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9432" activeTab="3"/>
  </bookViews>
  <sheets>
    <sheet name="Свод подпрограмм" sheetId="1" r:id="rId1"/>
    <sheet name="Повышение энергоэф" sheetId="2" r:id="rId2"/>
    <sheet name="Чистая вода" sheetId="3" r:id="rId3"/>
    <sheet name="Благоустройство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<sst xmlns="http://schemas.openxmlformats.org/spreadsheetml/2006/main" count="271" uniqueCount="135">
  <si>
    <t>№ п/п</t>
  </si>
  <si>
    <t>Наименование подпрограммы</t>
  </si>
  <si>
    <t>Срок исполнения</t>
  </si>
  <si>
    <t>Всего</t>
  </si>
  <si>
    <t xml:space="preserve">в том числе по источникам финансирования </t>
  </si>
  <si>
    <t>федеральный бюджет</t>
  </si>
  <si>
    <t>краевой бюджет</t>
  </si>
  <si>
    <t>местный бюджет</t>
  </si>
  <si>
    <t>внебюджетные источники</t>
  </si>
  <si>
    <t>1.</t>
  </si>
  <si>
    <t>1.1.</t>
  </si>
  <si>
    <t>Всего по муниципальной программе,                             в т.ч.:</t>
  </si>
  <si>
    <t>2014 - 2016</t>
  </si>
  <si>
    <t>Главный распорядитель (распорядитель) средств, исполнители</t>
  </si>
  <si>
    <t>Предельные объемы финансирования (в ценах соответствующих лет, в тыс. рублей)</t>
  </si>
  <si>
    <t>Всего по муниципальной подпрограмме,                             в т.ч.:</t>
  </si>
  <si>
    <t>Установка узлов учета тепловой энергии,узлов учета на подпитку систем отопления, узлов учета на водозаборных скважинах систем водоснабжения</t>
  </si>
  <si>
    <t xml:space="preserve">Государственный технический учет и техническая инвентаризация объектов жилищно-коммунального хозяйства </t>
  </si>
  <si>
    <t>и светодиодных технологий для освещения мест общего пользования, внедрение систем автоматического управления освещением, замена люминесцентных светильников на светильники с электронным пуско-регулирующим устройством, реконструкция и модернизация систем электроснабжения и систем отопления, замена светильников уличного освещения на источники на базе плазменных и светодиодных технологий)</t>
  </si>
  <si>
    <t>Всего по основным мероприятиям Программы,                                                                                   в том числе: ЖКХ</t>
  </si>
  <si>
    <t>Капитальный ремонт и ремонт автодорог (проездов) общего пользования и внутридомовых территорий (проезды, тротуары, парковки), в том числе:</t>
  </si>
  <si>
    <t>Администрации сельских поселений «село Тигиль», «село Седанка», «село Ковран», «село Хайрюзово», «село Усть-Хайрюзово», «село Воямполка», «село Лесная»</t>
  </si>
  <si>
    <t>Капитальный ремонт и ремонт автомобильных дорог общего пользования населённых пунктов</t>
  </si>
  <si>
    <t>Ремонт и реконструкция автомобильных дорог общего пользования сельского поселения "с. Тигиль"</t>
  </si>
  <si>
    <t>Администрация сельского поселения  «село Тигиль»</t>
  </si>
  <si>
    <t>Ремонт и реконструкция автомобильных дорог общего пользования сельского поселения «село Седанка»</t>
  </si>
  <si>
    <t>Администрация сельского поселения  «село Седанка»</t>
  </si>
  <si>
    <t>Ремонт и реконструкция автомобильных дорог общего пользования  сельского поселения «село Ковран»</t>
  </si>
  <si>
    <t>Администрация сельского поселения  «село Ковран»</t>
  </si>
  <si>
    <t>Ремонт и реконструкцияавтомобильных дорог общего пользования сельского поселения «село Хайрюзово»</t>
  </si>
  <si>
    <t>Администрация сельского поселения  «село Хайрюзово»</t>
  </si>
  <si>
    <t>Ремонт и реконструкция автомобильных дорог общего пользования  сельского поселения «село Усть-Хайрюзово»</t>
  </si>
  <si>
    <t>Администрация сельского поселения  «село Усть-Хайрюзово»</t>
  </si>
  <si>
    <t>Ремонт и реконструкция автомобильных дорог общего пользования сельского поселения «село Воямполка»</t>
  </si>
  <si>
    <t>Администрация сельского поселения  «село Воямполка»</t>
  </si>
  <si>
    <t>Ремонт и реконструкция автомобильных дорог общего пользования сельского поселения «село Лесная»</t>
  </si>
  <si>
    <t>Администрация сельского поселения  «село Лесная»</t>
  </si>
  <si>
    <t>Озеленение и ландшафтное оформление территорий</t>
  </si>
  <si>
    <t>Озеленение и ландшафтное оформление территории сельского поселения «село Тигиль»</t>
  </si>
  <si>
    <t>Озеленение и ландшафтное оформление территории сельского поселения «село Седанка»</t>
  </si>
  <si>
    <t>Озеленение и ландшафтное оформление территории сельского поселения «село Ковран»</t>
  </si>
  <si>
    <t>Озеленение и ландшафтное оформление территории сельского поселения «село Хайрюзово»</t>
  </si>
  <si>
    <t>Озеленение и ландшафтное оформление территории сельского поселения «село Усть-Хайрюзово»</t>
  </si>
  <si>
    <t>Озеленение и ландшафтное оформление территории сельского поселения «село Воямполка»</t>
  </si>
  <si>
    <t>Озеленение и ландшафтное оформление территории сельского поселения «село Лесная»</t>
  </si>
  <si>
    <t>Ремонт и реконструкция межквартальных и придомовых территорий</t>
  </si>
  <si>
    <t>Ремонт и реконструкция уличных сетей наружного освещения сельского поселения  «село Лесная»</t>
  </si>
  <si>
    <t>Ремонт и реконструкция элементов ландшафтной архитектуры (подпорные стенки, лестницы, барьерное ограждение) сельского поселения «село Воямполка»</t>
  </si>
  <si>
    <t>Приобретение машин и механизмов для сельского поселения «село Воямполка»</t>
  </si>
  <si>
    <t>Приобретение машин и механизмов для сельского поселения «село Тигиль»</t>
  </si>
  <si>
    <t>Приобретение машин и механизмов для сельского поселения «село Лесная»</t>
  </si>
  <si>
    <t>Приобретение машин и механизмов для сельского поселения «село Ковран»</t>
  </si>
  <si>
    <t>Приобретение машин и механизмов для сельского поселения «село Седанка»</t>
  </si>
  <si>
    <t xml:space="preserve">1. </t>
  </si>
  <si>
    <t>1.1.1</t>
  </si>
  <si>
    <t>1.1.2</t>
  </si>
  <si>
    <t>1.1.3</t>
  </si>
  <si>
    <t>1.1.4</t>
  </si>
  <si>
    <t>1.1.5</t>
  </si>
  <si>
    <t>1.1.6</t>
  </si>
  <si>
    <t>1.1.7</t>
  </si>
  <si>
    <t xml:space="preserve">2.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</si>
  <si>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</si>
  <si>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</si>
  <si>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</si>
  <si>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</si>
  <si>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</si>
  <si>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</si>
  <si>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2.7. </t>
  </si>
  <si>
    <t>1.2.</t>
  </si>
  <si>
    <t xml:space="preserve">1.2.3. </t>
  </si>
  <si>
    <t>3.</t>
  </si>
  <si>
    <t xml:space="preserve">3.6. </t>
  </si>
  <si>
    <t>5.</t>
  </si>
  <si>
    <t xml:space="preserve">6.2. </t>
  </si>
  <si>
    <t xml:space="preserve">6.3. </t>
  </si>
  <si>
    <t xml:space="preserve">6.4. </t>
  </si>
  <si>
    <t xml:space="preserve">6.5. </t>
  </si>
  <si>
    <t xml:space="preserve">6.6. </t>
  </si>
  <si>
    <t xml:space="preserve">6.7. </t>
  </si>
  <si>
    <t>6.</t>
  </si>
  <si>
    <t>2014-2016</t>
  </si>
  <si>
    <t xml:space="preserve">Администрация сельского поселения "село Тигиль" всего,  в т.ч.: </t>
  </si>
  <si>
    <t xml:space="preserve">Администрация сельского поселения "село Усть-Хайрюзово" всего,  в т.ч.: </t>
  </si>
  <si>
    <t xml:space="preserve">Администрация сельского поселения "село Седанка" всего,  в т.ч.: </t>
  </si>
  <si>
    <t xml:space="preserve">Администрация сельского поселения "село Лесная" всего,  в т.ч.: </t>
  </si>
  <si>
    <t xml:space="preserve">Администрация сельского поселения "село Ковран" всего,  в т.ч.: </t>
  </si>
  <si>
    <t xml:space="preserve">Администрация сельского поселения "село Хайрюзово" всего,  в т.ч.: </t>
  </si>
  <si>
    <t xml:space="preserve">Администрация сельского поселения "село Воямполка" всего,  в т.ч.: </t>
  </si>
  <si>
    <t>2.</t>
  </si>
  <si>
    <t>1.5.</t>
  </si>
  <si>
    <t>1.4.</t>
  </si>
  <si>
    <t>1.3.</t>
  </si>
  <si>
    <t>1.6.</t>
  </si>
  <si>
    <t>1.7.</t>
  </si>
  <si>
    <t>2.2.</t>
  </si>
  <si>
    <t>2.3.</t>
  </si>
  <si>
    <t>2.4.</t>
  </si>
  <si>
    <t>2.5.</t>
  </si>
  <si>
    <t>2.6.</t>
  </si>
  <si>
    <t>2.7.</t>
  </si>
  <si>
    <t>2.1.</t>
  </si>
  <si>
    <t>4.4.</t>
  </si>
  <si>
    <t>4.2.</t>
  </si>
  <si>
    <t>4.3.</t>
  </si>
  <si>
    <t>4.5.</t>
  </si>
  <si>
    <t>4.6.</t>
  </si>
  <si>
    <t>4.7.</t>
  </si>
  <si>
    <t>4.1.</t>
  </si>
  <si>
    <t>Ремонт и реконструкция элементов архитектуры ландшафта</t>
  </si>
  <si>
    <t>Прочие мероприятия (Устройство площадок под установку мусоросборных контейнеров и приобретение контейнеров под мусор)</t>
  </si>
  <si>
    <t>Основные мероприятия подпрограммы "Комплексное благоустройство сельского поселения "село Хайрюзово"</t>
  </si>
  <si>
    <t xml:space="preserve">Администрация сельского поселения  «селоХайрюзово» </t>
  </si>
  <si>
    <t xml:space="preserve">Администрация сельского поселения  «село Хайрюзово» </t>
  </si>
  <si>
    <t>Ремонт и реконструкция межквартальных и придомовых территорий сельского поселения «село Хайрюзово»</t>
  </si>
  <si>
    <t xml:space="preserve">Администрации сельских поселений  «село  Хайрюзово» </t>
  </si>
  <si>
    <t>районный бюджет</t>
  </si>
  <si>
    <t>1539,950</t>
  </si>
  <si>
    <t>Приложение №1 к муниципальной программе "Энергоэфективность,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на 2014-2016 годы"</t>
  </si>
  <si>
    <t>Приложение №2 к муниципальной программе "Энергоэфективность,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на 2014-2016 годы"</t>
  </si>
  <si>
    <t>Основные мероприятия подпрограммы "Энергосбережение и повышение энергетической эффективности в сельском поселении "село Хайрюзово "</t>
  </si>
  <si>
    <t xml:space="preserve">Проведение энергетического обследования органов местного самоуправления муниципальных образований (МСУ) в сельском поселении "село Хайрюзово",  и организаций с участием муниципального образования (МО) в сельском поселении "село Хайрюзово", а также мероприятий, направленных на повышение энергоэффективности в органах МСУ в сельском поселении "село Хайрюзово" и организациях с участием МО сельске поселение "село Хайрюзово" (установка двухтарифного счетчика электрической энергии, установка регуляторов давления холодной и горячей воды , установка регулятора температуры горячей воды, установка автоматизированного индивидуального теплового пункта, выполнение гидравлической балансировки системы отопления, тепловая изоляция трубопроводов внутри здания, установка отражающей теплоизоляции за радиаторами, установка радиаторных термостатов, использование приточно-вытяжных систем с рекуперативным теплообменником, восстановление систем циркуляции горячего водоснабжения, замена окон и входных дверей на энергоэффективные конструкции, наружное утепление зданий, использование источников на базе плазменных </t>
  </si>
  <si>
    <t>0</t>
  </si>
  <si>
    <t>Приложение №3 к муниципальной программе "Энергоэфективность,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на 2014-2016 годы"</t>
  </si>
  <si>
    <t>Основные мероприятия подпрограммы "Чистая вода на территории сельского поселения "село Хайрюзово"</t>
  </si>
  <si>
    <t>Инженерно-геологические изыскания источников хозяйственно-питьевого водоснабжения, разработка проектно-сметной документации  (ПСД) на строительство водозабора и системы водоснабжения в селе  Хайрюзово</t>
  </si>
  <si>
    <t>Строительство водозабора и системы водоснабжения в селе Хайрюзово</t>
  </si>
  <si>
    <t>Муниципальная программа "Энергоэфективность, развитие энергетики и коммунального хозяйства, обеспечение жителей сельского поселения "село Хайрюзово"  коммунальными услугами и услугами по благоустройству на 2014-2016 годы"</t>
  </si>
  <si>
    <t>Энергосбережение и повышение энергетической эффективности в сельском поселении "село Хайрюзово"   всего, в т.ч.:</t>
  </si>
  <si>
    <t xml:space="preserve">Чистая вода на территории сельского поселения "село Хайрюзово"всего, в т.ч.: </t>
  </si>
  <si>
    <t>Комплексное благоустройство сельского поселения "село Хайрюзово" всего, в т.ч.:</t>
  </si>
  <si>
    <t>2073640</t>
  </si>
  <si>
    <t>1 933 330</t>
  </si>
  <si>
    <t>0, 860</t>
  </si>
  <si>
    <t>139 450 860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</si>
</sst>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0"/>
    <numFmt numFmtId="171" formatCode="#,##0.000"/>
    <numFmt numFmtId="172" formatCode="#,##0.0"/>
    <numFmt numFmtId="173" formatCode="[$-FC19]d\ mmmm\ yyyy\ &quot;г.&quot;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Border="1" applyAlignment="1">
      <alignment vertical="top" wrapText="1"/>
    </xf>
    <xf numFmtId="16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B13">
      <selection activeCell="I14" sqref="I14"/>
    </sheetView>
  </sheetViews>
  <sheetFormatPr defaultColWidth="9.00390625" defaultRowHeight="12.75"/>
  <cols>
    <col min="1" max="1" width="0" style="0" hidden="1" customWidth="1"/>
    <col min="2" max="2" width="5.125" style="0" customWidth="1"/>
    <col min="3" max="3" width="38.375" style="0" customWidth="1"/>
    <col min="4" max="4" width="11.00390625" style="0" customWidth="1"/>
    <col min="5" max="5" width="12.125" style="0" bestFit="1" customWidth="1"/>
    <col min="6" max="6" width="9.50390625" style="0" customWidth="1"/>
    <col min="7" max="7" width="11.125" style="0" bestFit="1" customWidth="1"/>
    <col min="8" max="8" width="11.125" style="0" customWidth="1"/>
    <col min="9" max="9" width="11.125" style="0" bestFit="1" customWidth="1"/>
    <col min="10" max="10" width="11.00390625" style="0" customWidth="1"/>
    <col min="11" max="11" width="23.125" style="0" customWidth="1"/>
  </cols>
  <sheetData>
    <row r="1" spans="9:11" ht="92.25" customHeight="1">
      <c r="I1" s="36" t="s">
        <v>118</v>
      </c>
      <c r="J1" s="36"/>
      <c r="K1" s="36"/>
    </row>
    <row r="2" spans="3:10" ht="45.75" customHeight="1">
      <c r="C2" s="28" t="s">
        <v>127</v>
      </c>
      <c r="D2" s="28"/>
      <c r="E2" s="28"/>
      <c r="F2" s="28"/>
      <c r="G2" s="28"/>
      <c r="H2" s="28"/>
      <c r="I2" s="28"/>
      <c r="J2" s="28"/>
    </row>
    <row r="4" spans="2:11" ht="27.75" customHeight="1">
      <c r="B4" s="29" t="s">
        <v>0</v>
      </c>
      <c r="C4" s="29" t="s">
        <v>1</v>
      </c>
      <c r="D4" s="29" t="s">
        <v>2</v>
      </c>
      <c r="E4" s="33" t="s">
        <v>14</v>
      </c>
      <c r="F4" s="34"/>
      <c r="G4" s="34"/>
      <c r="H4" s="34"/>
      <c r="I4" s="34"/>
      <c r="J4" s="35"/>
      <c r="K4" s="30" t="s">
        <v>13</v>
      </c>
    </row>
    <row r="5" spans="2:11" ht="13.5">
      <c r="B5" s="29"/>
      <c r="C5" s="29"/>
      <c r="D5" s="29"/>
      <c r="E5" s="29" t="s">
        <v>3</v>
      </c>
      <c r="F5" s="29" t="s">
        <v>4</v>
      </c>
      <c r="G5" s="29"/>
      <c r="H5" s="29"/>
      <c r="I5" s="29"/>
      <c r="J5" s="29"/>
      <c r="K5" s="31"/>
    </row>
    <row r="6" spans="2:11" ht="28.5" customHeight="1">
      <c r="B6" s="29"/>
      <c r="C6" s="29"/>
      <c r="D6" s="29"/>
      <c r="E6" s="29"/>
      <c r="F6" s="1" t="s">
        <v>5</v>
      </c>
      <c r="G6" s="1" t="s">
        <v>6</v>
      </c>
      <c r="H6" s="1" t="s">
        <v>116</v>
      </c>
      <c r="I6" s="1" t="s">
        <v>7</v>
      </c>
      <c r="J6" s="1" t="s">
        <v>8</v>
      </c>
      <c r="K6" s="32"/>
    </row>
    <row r="7" spans="2:11" ht="28.5" customHeight="1">
      <c r="B7" s="26"/>
      <c r="C7" s="30" t="s">
        <v>11</v>
      </c>
      <c r="D7" s="4" t="s">
        <v>12</v>
      </c>
      <c r="E7" s="25" t="s">
        <v>131</v>
      </c>
      <c r="F7" s="19" t="s">
        <v>122</v>
      </c>
      <c r="G7" s="19" t="s">
        <v>132</v>
      </c>
      <c r="H7" s="19" t="s">
        <v>134</v>
      </c>
      <c r="I7" s="19" t="s">
        <v>122</v>
      </c>
      <c r="J7" s="19" t="s">
        <v>122</v>
      </c>
      <c r="K7" s="27" t="s">
        <v>113</v>
      </c>
    </row>
    <row r="8" spans="2:11" ht="15" customHeight="1">
      <c r="B8" s="26"/>
      <c r="C8" s="31"/>
      <c r="D8" s="2">
        <v>2014</v>
      </c>
      <c r="E8" s="19" t="s">
        <v>122</v>
      </c>
      <c r="F8" s="19" t="s">
        <v>122</v>
      </c>
      <c r="G8" s="19" t="s">
        <v>122</v>
      </c>
      <c r="H8" s="19"/>
      <c r="I8" s="19" t="s">
        <v>122</v>
      </c>
      <c r="J8" s="19" t="s">
        <v>122</v>
      </c>
      <c r="K8" s="27"/>
    </row>
    <row r="9" spans="2:11" ht="15" customHeight="1">
      <c r="B9" s="26"/>
      <c r="C9" s="31"/>
      <c r="D9" s="2">
        <v>2015</v>
      </c>
      <c r="E9" s="19" t="s">
        <v>122</v>
      </c>
      <c r="F9" s="19" t="s">
        <v>122</v>
      </c>
      <c r="G9" s="19" t="s">
        <v>122</v>
      </c>
      <c r="H9" s="19"/>
      <c r="I9" s="19" t="s">
        <v>122</v>
      </c>
      <c r="J9" s="19" t="s">
        <v>122</v>
      </c>
      <c r="K9" s="27"/>
    </row>
    <row r="10" spans="2:11" ht="13.5">
      <c r="B10" s="26"/>
      <c r="C10" s="31"/>
      <c r="D10" s="2">
        <v>2016</v>
      </c>
      <c r="E10" s="19" t="s">
        <v>122</v>
      </c>
      <c r="F10" s="19" t="s">
        <v>122</v>
      </c>
      <c r="G10" s="19" t="s">
        <v>122</v>
      </c>
      <c r="H10" s="19"/>
      <c r="I10" s="19" t="s">
        <v>122</v>
      </c>
      <c r="J10" s="19" t="s">
        <v>122</v>
      </c>
      <c r="K10" s="27"/>
    </row>
    <row r="11" spans="2:11" ht="16.5" customHeight="1">
      <c r="B11" s="26" t="s">
        <v>9</v>
      </c>
      <c r="C11" s="30" t="s">
        <v>128</v>
      </c>
      <c r="D11" s="4" t="s">
        <v>12</v>
      </c>
      <c r="E11" s="22">
        <v>489830</v>
      </c>
      <c r="F11" s="2">
        <f>'Повышение энергоэф'!E7</f>
        <v>0</v>
      </c>
      <c r="G11" s="22">
        <v>489830</v>
      </c>
      <c r="H11" s="2">
        <v>0</v>
      </c>
      <c r="I11" s="2">
        <f>'Повышение энергоэф'!H7</f>
        <v>0</v>
      </c>
      <c r="J11" s="2" t="str">
        <f>'Повышение энергоэф'!I7</f>
        <v>0</v>
      </c>
      <c r="K11" s="27" t="s">
        <v>113</v>
      </c>
    </row>
    <row r="12" spans="2:11" ht="15" customHeight="1">
      <c r="B12" s="26"/>
      <c r="C12" s="31"/>
      <c r="D12" s="2">
        <v>2014</v>
      </c>
      <c r="E12" s="2">
        <f>'Повышение энергоэф'!D8</f>
        <v>0</v>
      </c>
      <c r="F12" s="2">
        <f>'Повышение энергоэф'!E8</f>
        <v>0</v>
      </c>
      <c r="G12" s="2">
        <f>'Повышение энергоэф'!F8</f>
        <v>0</v>
      </c>
      <c r="H12" s="2"/>
      <c r="I12" s="2">
        <f>'Повышение энергоэф'!H8</f>
        <v>0</v>
      </c>
      <c r="J12" s="2" t="str">
        <f>'Повышение энергоэф'!I8</f>
        <v>0</v>
      </c>
      <c r="K12" s="27"/>
    </row>
    <row r="13" spans="2:11" ht="12.75" customHeight="1">
      <c r="B13" s="26"/>
      <c r="C13" s="31"/>
      <c r="D13" s="2">
        <v>2015</v>
      </c>
      <c r="E13" s="2">
        <f>'Повышение энергоэф'!D9</f>
        <v>0</v>
      </c>
      <c r="F13" s="2">
        <f>'Повышение энергоэф'!E9</f>
        <v>0</v>
      </c>
      <c r="G13" s="2">
        <f>'Повышение энергоэф'!F9</f>
        <v>0</v>
      </c>
      <c r="H13" s="2"/>
      <c r="I13" s="2">
        <f>'Повышение энергоэф'!H9</f>
        <v>0</v>
      </c>
      <c r="J13" s="2" t="str">
        <f>'Повышение энергоэф'!I9</f>
        <v>0</v>
      </c>
      <c r="K13" s="27"/>
    </row>
    <row r="14" spans="2:11" ht="15.75" customHeight="1">
      <c r="B14" s="26"/>
      <c r="C14" s="32"/>
      <c r="D14" s="2">
        <v>2016</v>
      </c>
      <c r="E14" s="2">
        <f>'Повышение энергоэф'!D10</f>
        <v>0</v>
      </c>
      <c r="F14" s="2">
        <f>'Повышение энергоэф'!E10</f>
        <v>0</v>
      </c>
      <c r="G14" s="2">
        <f>'Повышение энергоэф'!F10</f>
        <v>0</v>
      </c>
      <c r="H14" s="2"/>
      <c r="I14" s="2">
        <f>'Повышение энергоэф'!H10</f>
        <v>0</v>
      </c>
      <c r="J14" s="2" t="str">
        <f>'Повышение энергоэф'!I10</f>
        <v>0</v>
      </c>
      <c r="K14" s="27"/>
    </row>
    <row r="15" spans="2:11" ht="18" customHeight="1">
      <c r="B15" s="26" t="s">
        <v>89</v>
      </c>
      <c r="C15" s="30" t="s">
        <v>129</v>
      </c>
      <c r="D15" s="4" t="s">
        <v>12</v>
      </c>
      <c r="E15" s="2">
        <f>'Чистая вода'!D7</f>
        <v>43860</v>
      </c>
      <c r="F15" s="2">
        <f>'Чистая вода'!E7</f>
        <v>0</v>
      </c>
      <c r="G15" s="22">
        <v>43000</v>
      </c>
      <c r="H15" s="2" t="s">
        <v>133</v>
      </c>
      <c r="I15" s="2">
        <f>'Чистая вода'!H7</f>
        <v>0</v>
      </c>
      <c r="J15" s="2">
        <f>'Чистая вода'!I7</f>
        <v>0</v>
      </c>
      <c r="K15" s="27" t="s">
        <v>113</v>
      </c>
    </row>
    <row r="16" spans="2:11" ht="16.5" customHeight="1">
      <c r="B16" s="26"/>
      <c r="C16" s="31"/>
      <c r="D16" s="2">
        <v>2014</v>
      </c>
      <c r="E16" s="2">
        <f>'Чистая вода'!D8</f>
        <v>0</v>
      </c>
      <c r="F16" s="2">
        <f>'Чистая вода'!E8</f>
        <v>0</v>
      </c>
      <c r="G16" s="2">
        <f>'Чистая вода'!F8</f>
        <v>0</v>
      </c>
      <c r="H16" s="2"/>
      <c r="I16" s="2">
        <f>'Чистая вода'!H8</f>
        <v>0</v>
      </c>
      <c r="J16" s="2">
        <f>'Чистая вода'!I8</f>
        <v>0</v>
      </c>
      <c r="K16" s="27"/>
    </row>
    <row r="17" spans="2:11" ht="15.75" customHeight="1">
      <c r="B17" s="26"/>
      <c r="C17" s="31"/>
      <c r="D17" s="2">
        <v>2015</v>
      </c>
      <c r="E17" s="2">
        <f>'Чистая вода'!D9</f>
        <v>0</v>
      </c>
      <c r="F17" s="2">
        <f>'Чистая вода'!E9</f>
        <v>0</v>
      </c>
      <c r="G17" s="2">
        <f>'Чистая вода'!F9</f>
        <v>0</v>
      </c>
      <c r="H17" s="2"/>
      <c r="I17" s="2">
        <f>'Чистая вода'!H9</f>
        <v>0</v>
      </c>
      <c r="J17" s="2">
        <f>'Чистая вода'!I9</f>
        <v>0</v>
      </c>
      <c r="K17" s="27"/>
    </row>
    <row r="18" spans="2:11" ht="15.75" customHeight="1">
      <c r="B18" s="26"/>
      <c r="C18" s="32"/>
      <c r="D18" s="2">
        <v>2016</v>
      </c>
      <c r="E18" s="2">
        <f>'Чистая вода'!D10</f>
        <v>0</v>
      </c>
      <c r="F18" s="2">
        <f>'Чистая вода'!E10</f>
        <v>0</v>
      </c>
      <c r="G18" s="2">
        <f>'Чистая вода'!F10</f>
        <v>0</v>
      </c>
      <c r="H18" s="2"/>
      <c r="I18" s="2">
        <f>'Чистая вода'!H10</f>
        <v>0</v>
      </c>
      <c r="J18" s="2">
        <f>'Чистая вода'!I10</f>
        <v>0</v>
      </c>
      <c r="K18" s="27"/>
    </row>
    <row r="19" spans="2:11" ht="18.75" customHeight="1">
      <c r="B19" s="26" t="s">
        <v>71</v>
      </c>
      <c r="C19" s="30" t="s">
        <v>130</v>
      </c>
      <c r="D19" s="4" t="s">
        <v>12</v>
      </c>
      <c r="E19" s="2" t="str">
        <f>Благоустройство!E7</f>
        <v>1539,950</v>
      </c>
      <c r="F19" s="2">
        <f>Благоустройство!F7</f>
        <v>0</v>
      </c>
      <c r="G19" s="22">
        <v>1400500</v>
      </c>
      <c r="H19" s="22">
        <v>139450</v>
      </c>
      <c r="I19" s="2">
        <f>Благоустройство!I7</f>
        <v>0</v>
      </c>
      <c r="J19" s="2">
        <f>Благоустройство!J7</f>
        <v>0</v>
      </c>
      <c r="K19" s="27" t="s">
        <v>113</v>
      </c>
    </row>
    <row r="20" spans="2:11" ht="13.5">
      <c r="B20" s="26"/>
      <c r="C20" s="31"/>
      <c r="D20" s="2">
        <v>2014</v>
      </c>
      <c r="E20" s="2" t="str">
        <f>Благоустройство!E8</f>
        <v>1539,950</v>
      </c>
      <c r="F20" s="2">
        <f>Благоустройство!F8</f>
        <v>0</v>
      </c>
      <c r="G20" s="2">
        <f>Благоустройство!G8</f>
        <v>1400.5</v>
      </c>
      <c r="H20" s="2"/>
      <c r="I20" s="2">
        <f>Благоустройство!I8</f>
        <v>0</v>
      </c>
      <c r="J20" s="2">
        <f>Благоустройство!J8</f>
        <v>0</v>
      </c>
      <c r="K20" s="27"/>
    </row>
    <row r="21" spans="2:11" ht="13.5">
      <c r="B21" s="26"/>
      <c r="C21" s="31"/>
      <c r="D21" s="2">
        <v>2015</v>
      </c>
      <c r="E21" s="2">
        <f>Благоустройство!E9</f>
        <v>0</v>
      </c>
      <c r="F21" s="2">
        <f>Благоустройство!F9</f>
        <v>0</v>
      </c>
      <c r="G21" s="2">
        <f>Благоустройство!G9</f>
        <v>0</v>
      </c>
      <c r="H21" s="2"/>
      <c r="I21" s="2">
        <f>Благоустройство!I9</f>
        <v>0</v>
      </c>
      <c r="J21" s="2">
        <f>Благоустройство!J9</f>
        <v>0</v>
      </c>
      <c r="K21" s="27"/>
    </row>
    <row r="22" spans="2:11" ht="13.5">
      <c r="B22" s="26"/>
      <c r="C22" s="32"/>
      <c r="D22" s="2">
        <v>2016</v>
      </c>
      <c r="E22" s="2">
        <f>Благоустройство!E10</f>
        <v>0</v>
      </c>
      <c r="F22" s="2">
        <f>Благоустройство!F10</f>
        <v>0</v>
      </c>
      <c r="G22" s="2">
        <f>Благоустройство!G10</f>
        <v>0</v>
      </c>
      <c r="H22" s="2"/>
      <c r="I22" s="2">
        <f>Благоустройство!I10</f>
        <v>0</v>
      </c>
      <c r="J22" s="2">
        <f>Благоустройство!J10</f>
        <v>0</v>
      </c>
      <c r="K22" s="27"/>
    </row>
  </sheetData>
  <sheetProtection/>
  <mergeCells count="21">
    <mergeCell ref="I1:K1"/>
    <mergeCell ref="E5:E6"/>
    <mergeCell ref="F5:J5"/>
    <mergeCell ref="K4:K6"/>
    <mergeCell ref="K11:K14"/>
    <mergeCell ref="C15:C18"/>
    <mergeCell ref="D4:D6"/>
    <mergeCell ref="E4:J4"/>
    <mergeCell ref="B19:B22"/>
    <mergeCell ref="C19:C22"/>
    <mergeCell ref="B4:B6"/>
    <mergeCell ref="B15:B18"/>
    <mergeCell ref="K15:K18"/>
    <mergeCell ref="K19:K22"/>
    <mergeCell ref="K7:K10"/>
    <mergeCell ref="C2:J2"/>
    <mergeCell ref="C4:C6"/>
    <mergeCell ref="B7:B10"/>
    <mergeCell ref="C7:C10"/>
    <mergeCell ref="C11:C14"/>
    <mergeCell ref="B11:B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B118" sqref="B118"/>
    </sheetView>
  </sheetViews>
  <sheetFormatPr defaultColWidth="9.00390625" defaultRowHeight="12.75"/>
  <cols>
    <col min="1" max="1" width="5.50390625" style="0" customWidth="1"/>
    <col min="2" max="2" width="55.875" style="0" customWidth="1"/>
    <col min="3" max="3" width="12.00390625" style="0" customWidth="1"/>
    <col min="5" max="5" width="11.50390625" style="0" customWidth="1"/>
    <col min="9" max="9" width="13.00390625" style="0" customWidth="1"/>
    <col min="10" max="10" width="24.375" style="0" customWidth="1"/>
  </cols>
  <sheetData>
    <row r="1" spans="8:10" ht="63" customHeight="1">
      <c r="H1" s="37" t="s">
        <v>119</v>
      </c>
      <c r="I1" s="37"/>
      <c r="J1" s="37"/>
    </row>
    <row r="2" spans="2:9" ht="18.75" customHeight="1">
      <c r="B2" s="41" t="s">
        <v>120</v>
      </c>
      <c r="C2" s="41"/>
      <c r="D2" s="41"/>
      <c r="E2" s="41"/>
      <c r="F2" s="41"/>
      <c r="G2" s="41"/>
      <c r="H2" s="41"/>
      <c r="I2" s="41"/>
    </row>
    <row r="3" ht="10.5" customHeight="1"/>
    <row r="4" spans="1:10" ht="27.75" customHeight="1">
      <c r="A4" s="29" t="s">
        <v>0</v>
      </c>
      <c r="B4" s="29" t="s">
        <v>1</v>
      </c>
      <c r="C4" s="29" t="s">
        <v>2</v>
      </c>
      <c r="D4" s="33" t="s">
        <v>14</v>
      </c>
      <c r="E4" s="34"/>
      <c r="F4" s="34"/>
      <c r="G4" s="34"/>
      <c r="H4" s="34"/>
      <c r="I4" s="35"/>
      <c r="J4" s="30" t="s">
        <v>13</v>
      </c>
    </row>
    <row r="5" spans="1:10" ht="13.5">
      <c r="A5" s="29"/>
      <c r="B5" s="29"/>
      <c r="C5" s="29"/>
      <c r="D5" s="29" t="s">
        <v>3</v>
      </c>
      <c r="E5" s="29" t="s">
        <v>4</v>
      </c>
      <c r="F5" s="29"/>
      <c r="G5" s="29"/>
      <c r="H5" s="29"/>
      <c r="I5" s="29"/>
      <c r="J5" s="31"/>
    </row>
    <row r="6" spans="1:10" ht="45" customHeight="1">
      <c r="A6" s="29"/>
      <c r="B6" s="29"/>
      <c r="C6" s="29"/>
      <c r="D6" s="29"/>
      <c r="E6" s="1" t="s">
        <v>5</v>
      </c>
      <c r="F6" s="1" t="s">
        <v>6</v>
      </c>
      <c r="G6" s="1" t="s">
        <v>116</v>
      </c>
      <c r="H6" s="1" t="s">
        <v>7</v>
      </c>
      <c r="I6" s="1" t="s">
        <v>8</v>
      </c>
      <c r="J6" s="32"/>
    </row>
    <row r="7" spans="1:10" ht="13.5">
      <c r="A7" s="26"/>
      <c r="B7" s="30" t="s">
        <v>15</v>
      </c>
      <c r="C7" s="4" t="s">
        <v>12</v>
      </c>
      <c r="D7" s="22">
        <v>489830</v>
      </c>
      <c r="E7" s="2">
        <v>0</v>
      </c>
      <c r="F7" s="22">
        <v>489830</v>
      </c>
      <c r="G7" s="22">
        <v>0</v>
      </c>
      <c r="H7" s="2">
        <v>0</v>
      </c>
      <c r="I7" s="19" t="s">
        <v>122</v>
      </c>
      <c r="J7" s="26"/>
    </row>
    <row r="8" spans="1:10" ht="13.5">
      <c r="A8" s="26"/>
      <c r="B8" s="31"/>
      <c r="C8" s="2">
        <v>2014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19" t="s">
        <v>122</v>
      </c>
      <c r="J8" s="26"/>
    </row>
    <row r="9" spans="1:10" ht="13.5">
      <c r="A9" s="26"/>
      <c r="B9" s="31"/>
      <c r="C9" s="2">
        <v>2015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19" t="s">
        <v>122</v>
      </c>
      <c r="J9" s="26"/>
    </row>
    <row r="10" spans="1:10" ht="13.5">
      <c r="A10" s="26"/>
      <c r="B10" s="31"/>
      <c r="C10" s="2">
        <v>2016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9" t="s">
        <v>122</v>
      </c>
      <c r="J10" s="26"/>
    </row>
    <row r="11" spans="1:10" ht="13.5">
      <c r="A11" s="26" t="s">
        <v>9</v>
      </c>
      <c r="B11" s="30" t="s">
        <v>17</v>
      </c>
      <c r="C11" s="4" t="s">
        <v>12</v>
      </c>
      <c r="D11" s="2">
        <v>0</v>
      </c>
      <c r="E11" s="2">
        <f>E12+E13+E14</f>
        <v>0</v>
      </c>
      <c r="F11" s="2">
        <v>0</v>
      </c>
      <c r="G11" s="2">
        <v>0</v>
      </c>
      <c r="H11" s="2">
        <v>0</v>
      </c>
      <c r="I11" s="2">
        <f>I12+I13+I14</f>
        <v>0</v>
      </c>
      <c r="J11" s="26"/>
    </row>
    <row r="12" spans="1:10" ht="13.5">
      <c r="A12" s="26"/>
      <c r="B12" s="31"/>
      <c r="C12" s="2">
        <v>2014</v>
      </c>
      <c r="D12" s="2">
        <v>0</v>
      </c>
      <c r="E12" s="2"/>
      <c r="F12" s="2">
        <v>0</v>
      </c>
      <c r="G12" s="2">
        <v>0</v>
      </c>
      <c r="H12" s="2">
        <v>0</v>
      </c>
      <c r="I12" s="2"/>
      <c r="J12" s="26"/>
    </row>
    <row r="13" spans="1:10" ht="13.5">
      <c r="A13" s="26"/>
      <c r="B13" s="31"/>
      <c r="C13" s="2">
        <v>2015</v>
      </c>
      <c r="D13" s="2">
        <f>E13+F13+H13+I13</f>
        <v>0</v>
      </c>
      <c r="E13" s="2"/>
      <c r="F13" s="2"/>
      <c r="G13" s="2"/>
      <c r="H13" s="2"/>
      <c r="I13" s="2"/>
      <c r="J13" s="26"/>
    </row>
    <row r="14" spans="1:10" ht="13.5">
      <c r="A14" s="26"/>
      <c r="B14" s="31"/>
      <c r="C14" s="2">
        <v>2016</v>
      </c>
      <c r="D14" s="2">
        <f>E14+F14+H14+I14</f>
        <v>0</v>
      </c>
      <c r="E14" s="2"/>
      <c r="F14" s="2"/>
      <c r="G14" s="2"/>
      <c r="H14" s="2"/>
      <c r="I14" s="2"/>
      <c r="J14" s="26"/>
    </row>
    <row r="15" spans="1:10" ht="13.5" hidden="1">
      <c r="A15" s="42" t="s">
        <v>10</v>
      </c>
      <c r="B15" s="30" t="s">
        <v>82</v>
      </c>
      <c r="C15" s="2"/>
      <c r="D15" s="2"/>
      <c r="E15" s="2"/>
      <c r="F15" s="2"/>
      <c r="G15" s="2"/>
      <c r="H15" s="2"/>
      <c r="I15" s="2"/>
      <c r="J15" s="26"/>
    </row>
    <row r="16" spans="1:10" ht="13.5" hidden="1">
      <c r="A16" s="42"/>
      <c r="B16" s="31"/>
      <c r="C16" s="2"/>
      <c r="D16" s="2"/>
      <c r="E16" s="2"/>
      <c r="F16" s="2"/>
      <c r="G16" s="2"/>
      <c r="H16" s="2"/>
      <c r="I16" s="2"/>
      <c r="J16" s="26"/>
    </row>
    <row r="17" spans="1:10" ht="13.5" hidden="1">
      <c r="A17" s="42"/>
      <c r="B17" s="31"/>
      <c r="C17" s="2"/>
      <c r="D17" s="2"/>
      <c r="E17" s="2"/>
      <c r="F17" s="2"/>
      <c r="G17" s="2"/>
      <c r="H17" s="2"/>
      <c r="I17" s="2"/>
      <c r="J17" s="26"/>
    </row>
    <row r="18" spans="1:10" ht="13.5" hidden="1">
      <c r="A18" s="42"/>
      <c r="B18" s="31"/>
      <c r="C18" s="2"/>
      <c r="D18" s="2"/>
      <c r="E18" s="2"/>
      <c r="F18" s="2"/>
      <c r="G18" s="2"/>
      <c r="H18" s="2"/>
      <c r="I18" s="2"/>
      <c r="J18" s="26"/>
    </row>
    <row r="19" spans="1:10" ht="13.5" hidden="1">
      <c r="A19" s="42" t="s">
        <v>69</v>
      </c>
      <c r="B19" s="30" t="s">
        <v>83</v>
      </c>
      <c r="C19" s="2"/>
      <c r="D19" s="2"/>
      <c r="E19" s="2"/>
      <c r="F19" s="2"/>
      <c r="G19" s="2"/>
      <c r="H19" s="2"/>
      <c r="I19" s="2"/>
      <c r="J19" s="26"/>
    </row>
    <row r="20" spans="1:10" ht="13.5" hidden="1">
      <c r="A20" s="42"/>
      <c r="B20" s="31"/>
      <c r="C20" s="2"/>
      <c r="D20" s="2"/>
      <c r="E20" s="2"/>
      <c r="F20" s="2"/>
      <c r="G20" s="2"/>
      <c r="H20" s="2"/>
      <c r="I20" s="2"/>
      <c r="J20" s="26"/>
    </row>
    <row r="21" spans="1:10" ht="13.5" hidden="1">
      <c r="A21" s="42"/>
      <c r="B21" s="31"/>
      <c r="C21" s="2"/>
      <c r="D21" s="2"/>
      <c r="E21" s="2"/>
      <c r="F21" s="2"/>
      <c r="G21" s="2"/>
      <c r="H21" s="2"/>
      <c r="I21" s="2"/>
      <c r="J21" s="26"/>
    </row>
    <row r="22" spans="1:10" ht="13.5" hidden="1">
      <c r="A22" s="42"/>
      <c r="B22" s="31"/>
      <c r="C22" s="2"/>
      <c r="D22" s="2"/>
      <c r="E22" s="2"/>
      <c r="F22" s="2"/>
      <c r="G22" s="2"/>
      <c r="H22" s="2"/>
      <c r="I22" s="2"/>
      <c r="J22" s="26"/>
    </row>
    <row r="23" spans="1:10" ht="13.5" hidden="1">
      <c r="A23" s="42" t="s">
        <v>92</v>
      </c>
      <c r="B23" s="30" t="s">
        <v>84</v>
      </c>
      <c r="C23" s="2"/>
      <c r="D23" s="2"/>
      <c r="E23" s="2"/>
      <c r="F23" s="2"/>
      <c r="G23" s="2"/>
      <c r="H23" s="2"/>
      <c r="I23" s="2"/>
      <c r="J23" s="26"/>
    </row>
    <row r="24" spans="1:10" ht="13.5" hidden="1">
      <c r="A24" s="42"/>
      <c r="B24" s="31"/>
      <c r="C24" s="2"/>
      <c r="D24" s="2"/>
      <c r="E24" s="2"/>
      <c r="F24" s="2"/>
      <c r="G24" s="2"/>
      <c r="H24" s="2"/>
      <c r="I24" s="2"/>
      <c r="J24" s="26"/>
    </row>
    <row r="25" spans="1:10" ht="13.5" hidden="1">
      <c r="A25" s="42"/>
      <c r="B25" s="31"/>
      <c r="C25" s="2"/>
      <c r="D25" s="2"/>
      <c r="E25" s="2"/>
      <c r="F25" s="2"/>
      <c r="G25" s="2"/>
      <c r="H25" s="2"/>
      <c r="I25" s="2"/>
      <c r="J25" s="26"/>
    </row>
    <row r="26" spans="1:10" ht="13.5" hidden="1">
      <c r="A26" s="42"/>
      <c r="B26" s="31"/>
      <c r="C26" s="2"/>
      <c r="D26" s="2"/>
      <c r="E26" s="2"/>
      <c r="F26" s="2"/>
      <c r="G26" s="2"/>
      <c r="H26" s="2"/>
      <c r="I26" s="2"/>
      <c r="J26" s="26"/>
    </row>
    <row r="27" spans="1:10" ht="13.5" hidden="1">
      <c r="A27" s="42" t="s">
        <v>91</v>
      </c>
      <c r="B27" s="30" t="s">
        <v>85</v>
      </c>
      <c r="C27" s="2"/>
      <c r="D27" s="2"/>
      <c r="E27" s="2"/>
      <c r="F27" s="2"/>
      <c r="G27" s="2"/>
      <c r="H27" s="2"/>
      <c r="I27" s="2"/>
      <c r="J27" s="26"/>
    </row>
    <row r="28" spans="1:10" ht="13.5" hidden="1">
      <c r="A28" s="42"/>
      <c r="B28" s="31"/>
      <c r="C28" s="2"/>
      <c r="D28" s="2"/>
      <c r="E28" s="2"/>
      <c r="F28" s="2"/>
      <c r="G28" s="2"/>
      <c r="H28" s="2"/>
      <c r="I28" s="2"/>
      <c r="J28" s="26"/>
    </row>
    <row r="29" spans="1:10" ht="13.5" hidden="1">
      <c r="A29" s="42"/>
      <c r="B29" s="31"/>
      <c r="C29" s="2"/>
      <c r="D29" s="2"/>
      <c r="E29" s="2"/>
      <c r="F29" s="2"/>
      <c r="G29" s="2"/>
      <c r="H29" s="2"/>
      <c r="I29" s="2"/>
      <c r="J29" s="26"/>
    </row>
    <row r="30" spans="1:10" ht="13.5" hidden="1">
      <c r="A30" s="42"/>
      <c r="B30" s="31"/>
      <c r="C30" s="2"/>
      <c r="D30" s="2"/>
      <c r="E30" s="2"/>
      <c r="F30" s="2"/>
      <c r="G30" s="2"/>
      <c r="H30" s="2"/>
      <c r="I30" s="2"/>
      <c r="J30" s="26"/>
    </row>
    <row r="31" spans="1:10" ht="13.5" hidden="1">
      <c r="A31" s="42" t="s">
        <v>90</v>
      </c>
      <c r="B31" s="30" t="s">
        <v>86</v>
      </c>
      <c r="C31" s="2"/>
      <c r="D31" s="2"/>
      <c r="E31" s="2"/>
      <c r="F31" s="2"/>
      <c r="G31" s="2"/>
      <c r="H31" s="2"/>
      <c r="I31" s="2"/>
      <c r="J31" s="26"/>
    </row>
    <row r="32" spans="1:10" ht="13.5" hidden="1">
      <c r="A32" s="42"/>
      <c r="B32" s="31"/>
      <c r="C32" s="2"/>
      <c r="D32" s="2"/>
      <c r="E32" s="2"/>
      <c r="F32" s="2"/>
      <c r="G32" s="2"/>
      <c r="H32" s="2"/>
      <c r="I32" s="2"/>
      <c r="J32" s="26"/>
    </row>
    <row r="33" spans="1:10" ht="13.5" hidden="1">
      <c r="A33" s="42"/>
      <c r="B33" s="31"/>
      <c r="C33" s="2"/>
      <c r="D33" s="2"/>
      <c r="E33" s="2"/>
      <c r="F33" s="2"/>
      <c r="G33" s="2"/>
      <c r="H33" s="2"/>
      <c r="I33" s="2"/>
      <c r="J33" s="26"/>
    </row>
    <row r="34" spans="1:10" ht="13.5" hidden="1">
      <c r="A34" s="42"/>
      <c r="B34" s="31"/>
      <c r="C34" s="2"/>
      <c r="D34" s="2"/>
      <c r="E34" s="2"/>
      <c r="F34" s="2"/>
      <c r="G34" s="2"/>
      <c r="H34" s="2"/>
      <c r="I34" s="2"/>
      <c r="J34" s="26"/>
    </row>
    <row r="35" spans="1:10" ht="13.5" hidden="1">
      <c r="A35" s="42" t="s">
        <v>93</v>
      </c>
      <c r="B35" s="30" t="s">
        <v>87</v>
      </c>
      <c r="C35" s="2"/>
      <c r="D35" s="2"/>
      <c r="E35" s="2"/>
      <c r="F35" s="2"/>
      <c r="G35" s="2"/>
      <c r="H35" s="2"/>
      <c r="I35" s="2"/>
      <c r="J35" s="26"/>
    </row>
    <row r="36" spans="1:10" ht="13.5" hidden="1">
      <c r="A36" s="42"/>
      <c r="B36" s="31"/>
      <c r="C36" s="2"/>
      <c r="D36" s="2"/>
      <c r="E36" s="2"/>
      <c r="F36" s="2"/>
      <c r="G36" s="2"/>
      <c r="H36" s="2"/>
      <c r="I36" s="2"/>
      <c r="J36" s="26"/>
    </row>
    <row r="37" spans="1:10" ht="13.5" hidden="1">
      <c r="A37" s="42"/>
      <c r="B37" s="31"/>
      <c r="C37" s="2"/>
      <c r="D37" s="2"/>
      <c r="E37" s="2"/>
      <c r="F37" s="2"/>
      <c r="G37" s="2"/>
      <c r="H37" s="2"/>
      <c r="I37" s="2"/>
      <c r="J37" s="26"/>
    </row>
    <row r="38" spans="1:10" ht="13.5" hidden="1">
      <c r="A38" s="42"/>
      <c r="B38" s="31"/>
      <c r="C38" s="2"/>
      <c r="D38" s="2"/>
      <c r="E38" s="2"/>
      <c r="F38" s="2"/>
      <c r="G38" s="2"/>
      <c r="H38" s="2"/>
      <c r="I38" s="2"/>
      <c r="J38" s="26"/>
    </row>
    <row r="39" spans="1:10" ht="13.5" hidden="1">
      <c r="A39" s="42" t="s">
        <v>94</v>
      </c>
      <c r="B39" s="30" t="s">
        <v>88</v>
      </c>
      <c r="C39" s="2"/>
      <c r="D39" s="2"/>
      <c r="E39" s="2"/>
      <c r="F39" s="2"/>
      <c r="G39" s="2"/>
      <c r="H39" s="2"/>
      <c r="I39" s="2"/>
      <c r="J39" s="26"/>
    </row>
    <row r="40" spans="1:10" ht="13.5" hidden="1">
      <c r="A40" s="42"/>
      <c r="B40" s="31"/>
      <c r="C40" s="2"/>
      <c r="D40" s="2"/>
      <c r="E40" s="2"/>
      <c r="F40" s="2"/>
      <c r="G40" s="2"/>
      <c r="H40" s="2"/>
      <c r="I40" s="2"/>
      <c r="J40" s="26"/>
    </row>
    <row r="41" spans="1:10" ht="13.5" hidden="1">
      <c r="A41" s="42"/>
      <c r="B41" s="31"/>
      <c r="C41" s="2"/>
      <c r="D41" s="2"/>
      <c r="E41" s="2"/>
      <c r="F41" s="2"/>
      <c r="G41" s="2"/>
      <c r="H41" s="2"/>
      <c r="I41" s="2"/>
      <c r="J41" s="26"/>
    </row>
    <row r="42" spans="1:10" ht="13.5" hidden="1">
      <c r="A42" s="42"/>
      <c r="B42" s="32"/>
      <c r="C42" s="2"/>
      <c r="D42" s="2"/>
      <c r="E42" s="2"/>
      <c r="F42" s="2"/>
      <c r="G42" s="2"/>
      <c r="H42" s="2"/>
      <c r="I42" s="2"/>
      <c r="J42" s="26"/>
    </row>
    <row r="43" spans="1:10" ht="13.5" hidden="1">
      <c r="A43" s="42" t="s">
        <v>101</v>
      </c>
      <c r="B43" s="30" t="s">
        <v>82</v>
      </c>
      <c r="C43" s="2"/>
      <c r="D43" s="2"/>
      <c r="E43" s="2"/>
      <c r="F43" s="2"/>
      <c r="G43" s="2"/>
      <c r="H43" s="2"/>
      <c r="I43" s="2"/>
      <c r="J43" s="26"/>
    </row>
    <row r="44" spans="1:10" ht="13.5" hidden="1">
      <c r="A44" s="42"/>
      <c r="B44" s="31"/>
      <c r="C44" s="2"/>
      <c r="D44" s="2"/>
      <c r="E44" s="2"/>
      <c r="F44" s="2"/>
      <c r="G44" s="2"/>
      <c r="H44" s="2"/>
      <c r="I44" s="2"/>
      <c r="J44" s="26"/>
    </row>
    <row r="45" spans="1:10" ht="13.5" hidden="1">
      <c r="A45" s="42"/>
      <c r="B45" s="31"/>
      <c r="C45" s="2"/>
      <c r="D45" s="2"/>
      <c r="E45" s="2"/>
      <c r="F45" s="2"/>
      <c r="G45" s="2"/>
      <c r="H45" s="2"/>
      <c r="I45" s="2"/>
      <c r="J45" s="26"/>
    </row>
    <row r="46" spans="1:10" ht="13.5" hidden="1">
      <c r="A46" s="42"/>
      <c r="B46" s="31"/>
      <c r="C46" s="2"/>
      <c r="D46" s="2"/>
      <c r="E46" s="2"/>
      <c r="F46" s="2"/>
      <c r="G46" s="2"/>
      <c r="H46" s="2"/>
      <c r="I46" s="2"/>
      <c r="J46" s="26"/>
    </row>
    <row r="47" spans="1:10" ht="13.5" hidden="1">
      <c r="A47" s="42" t="s">
        <v>95</v>
      </c>
      <c r="B47" s="30" t="s">
        <v>83</v>
      </c>
      <c r="C47" s="2"/>
      <c r="D47" s="2"/>
      <c r="E47" s="2"/>
      <c r="F47" s="2"/>
      <c r="G47" s="2"/>
      <c r="H47" s="2"/>
      <c r="I47" s="2"/>
      <c r="J47" s="26"/>
    </row>
    <row r="48" spans="1:10" ht="13.5" hidden="1">
      <c r="A48" s="42"/>
      <c r="B48" s="31"/>
      <c r="C48" s="2"/>
      <c r="D48" s="2"/>
      <c r="E48" s="2"/>
      <c r="F48" s="2"/>
      <c r="G48" s="2"/>
      <c r="H48" s="2"/>
      <c r="I48" s="2"/>
      <c r="J48" s="26"/>
    </row>
    <row r="49" spans="1:10" ht="13.5" hidden="1">
      <c r="A49" s="42"/>
      <c r="B49" s="31"/>
      <c r="C49" s="2"/>
      <c r="D49" s="2"/>
      <c r="E49" s="2"/>
      <c r="F49" s="2"/>
      <c r="G49" s="2"/>
      <c r="H49" s="2"/>
      <c r="I49" s="2"/>
      <c r="J49" s="26"/>
    </row>
    <row r="50" spans="1:10" ht="13.5" hidden="1">
      <c r="A50" s="42"/>
      <c r="B50" s="31"/>
      <c r="C50" s="2"/>
      <c r="D50" s="2"/>
      <c r="E50" s="2"/>
      <c r="F50" s="2"/>
      <c r="G50" s="2"/>
      <c r="H50" s="2"/>
      <c r="I50" s="2"/>
      <c r="J50" s="26"/>
    </row>
    <row r="51" spans="1:10" ht="13.5" hidden="1">
      <c r="A51" s="42" t="s">
        <v>96</v>
      </c>
      <c r="B51" s="30" t="s">
        <v>84</v>
      </c>
      <c r="C51" s="2"/>
      <c r="D51" s="2"/>
      <c r="E51" s="2"/>
      <c r="F51" s="2"/>
      <c r="G51" s="2"/>
      <c r="H51" s="2"/>
      <c r="I51" s="2"/>
      <c r="J51" s="26"/>
    </row>
    <row r="52" spans="1:10" ht="13.5" hidden="1">
      <c r="A52" s="42"/>
      <c r="B52" s="31"/>
      <c r="C52" s="2"/>
      <c r="D52" s="2"/>
      <c r="E52" s="2"/>
      <c r="F52" s="2"/>
      <c r="G52" s="2"/>
      <c r="H52" s="2"/>
      <c r="I52" s="2"/>
      <c r="J52" s="26"/>
    </row>
    <row r="53" spans="1:10" ht="13.5" hidden="1">
      <c r="A53" s="42"/>
      <c r="B53" s="31"/>
      <c r="C53" s="2"/>
      <c r="D53" s="2"/>
      <c r="E53" s="2"/>
      <c r="F53" s="2"/>
      <c r="G53" s="2"/>
      <c r="H53" s="2"/>
      <c r="I53" s="2"/>
      <c r="J53" s="26"/>
    </row>
    <row r="54" spans="1:10" ht="13.5" hidden="1">
      <c r="A54" s="42"/>
      <c r="B54" s="31"/>
      <c r="C54" s="2"/>
      <c r="D54" s="2"/>
      <c r="E54" s="2"/>
      <c r="F54" s="2"/>
      <c r="G54" s="2"/>
      <c r="H54" s="2"/>
      <c r="I54" s="2"/>
      <c r="J54" s="26"/>
    </row>
    <row r="55" spans="1:10" ht="13.5" hidden="1">
      <c r="A55" s="42" t="s">
        <v>97</v>
      </c>
      <c r="B55" s="30" t="s">
        <v>85</v>
      </c>
      <c r="C55" s="2"/>
      <c r="D55" s="2"/>
      <c r="E55" s="2"/>
      <c r="F55" s="2"/>
      <c r="G55" s="2"/>
      <c r="H55" s="2"/>
      <c r="I55" s="2"/>
      <c r="J55" s="26"/>
    </row>
    <row r="56" spans="1:10" ht="13.5" hidden="1">
      <c r="A56" s="42"/>
      <c r="B56" s="31"/>
      <c r="C56" s="2"/>
      <c r="D56" s="2"/>
      <c r="E56" s="2"/>
      <c r="F56" s="2"/>
      <c r="G56" s="2"/>
      <c r="H56" s="2"/>
      <c r="I56" s="2"/>
      <c r="J56" s="26"/>
    </row>
    <row r="57" spans="1:10" ht="13.5" hidden="1">
      <c r="A57" s="42"/>
      <c r="B57" s="31"/>
      <c r="C57" s="2"/>
      <c r="D57" s="2"/>
      <c r="E57" s="2"/>
      <c r="F57" s="2"/>
      <c r="G57" s="2"/>
      <c r="H57" s="2"/>
      <c r="I57" s="2"/>
      <c r="J57" s="26"/>
    </row>
    <row r="58" spans="1:10" ht="13.5" hidden="1">
      <c r="A58" s="42"/>
      <c r="B58" s="31"/>
      <c r="C58" s="2"/>
      <c r="D58" s="2"/>
      <c r="E58" s="2"/>
      <c r="F58" s="2"/>
      <c r="G58" s="2"/>
      <c r="H58" s="2"/>
      <c r="I58" s="2"/>
      <c r="J58" s="26"/>
    </row>
    <row r="59" spans="1:10" ht="13.5" hidden="1">
      <c r="A59" s="42" t="s">
        <v>98</v>
      </c>
      <c r="B59" s="30" t="s">
        <v>86</v>
      </c>
      <c r="C59" s="2"/>
      <c r="D59" s="2"/>
      <c r="E59" s="2"/>
      <c r="F59" s="2"/>
      <c r="G59" s="2"/>
      <c r="H59" s="2"/>
      <c r="I59" s="2"/>
      <c r="J59" s="26"/>
    </row>
    <row r="60" spans="1:10" ht="13.5" hidden="1">
      <c r="A60" s="42"/>
      <c r="B60" s="31"/>
      <c r="C60" s="2"/>
      <c r="D60" s="2"/>
      <c r="E60" s="2"/>
      <c r="F60" s="2"/>
      <c r="G60" s="2"/>
      <c r="H60" s="2"/>
      <c r="I60" s="2"/>
      <c r="J60" s="26"/>
    </row>
    <row r="61" spans="1:10" ht="13.5" hidden="1">
      <c r="A61" s="42"/>
      <c r="B61" s="31"/>
      <c r="C61" s="2"/>
      <c r="D61" s="2"/>
      <c r="E61" s="2"/>
      <c r="F61" s="2"/>
      <c r="G61" s="2"/>
      <c r="H61" s="2"/>
      <c r="I61" s="2"/>
      <c r="J61" s="26"/>
    </row>
    <row r="62" spans="1:10" ht="13.5" hidden="1">
      <c r="A62" s="42"/>
      <c r="B62" s="31"/>
      <c r="C62" s="2"/>
      <c r="D62" s="2"/>
      <c r="E62" s="2"/>
      <c r="F62" s="2"/>
      <c r="G62" s="2"/>
      <c r="H62" s="2"/>
      <c r="I62" s="2"/>
      <c r="J62" s="26"/>
    </row>
    <row r="63" spans="1:10" ht="13.5" hidden="1">
      <c r="A63" s="42" t="s">
        <v>99</v>
      </c>
      <c r="B63" s="30" t="s">
        <v>87</v>
      </c>
      <c r="C63" s="2"/>
      <c r="D63" s="2"/>
      <c r="E63" s="2"/>
      <c r="F63" s="2"/>
      <c r="G63" s="2"/>
      <c r="H63" s="2"/>
      <c r="I63" s="2"/>
      <c r="J63" s="26"/>
    </row>
    <row r="64" spans="1:10" ht="13.5" hidden="1">
      <c r="A64" s="42"/>
      <c r="B64" s="31"/>
      <c r="C64" s="2"/>
      <c r="D64" s="2"/>
      <c r="E64" s="2"/>
      <c r="F64" s="2"/>
      <c r="G64" s="2"/>
      <c r="H64" s="2"/>
      <c r="I64" s="2"/>
      <c r="J64" s="26"/>
    </row>
    <row r="65" spans="1:10" ht="13.5" hidden="1">
      <c r="A65" s="42"/>
      <c r="B65" s="31"/>
      <c r="C65" s="2"/>
      <c r="D65" s="2"/>
      <c r="E65" s="2"/>
      <c r="F65" s="2"/>
      <c r="G65" s="2"/>
      <c r="H65" s="2"/>
      <c r="I65" s="2"/>
      <c r="J65" s="26"/>
    </row>
    <row r="66" spans="1:10" ht="13.5" hidden="1">
      <c r="A66" s="42"/>
      <c r="B66" s="31"/>
      <c r="C66" s="2"/>
      <c r="D66" s="2"/>
      <c r="E66" s="2"/>
      <c r="F66" s="2"/>
      <c r="G66" s="2"/>
      <c r="H66" s="2"/>
      <c r="I66" s="2"/>
      <c r="J66" s="26"/>
    </row>
    <row r="67" spans="1:10" ht="13.5" hidden="1">
      <c r="A67" s="42" t="s">
        <v>100</v>
      </c>
      <c r="B67" s="30" t="s">
        <v>88</v>
      </c>
      <c r="C67" s="2"/>
      <c r="D67" s="2"/>
      <c r="E67" s="2"/>
      <c r="F67" s="2"/>
      <c r="G67" s="2"/>
      <c r="H67" s="2"/>
      <c r="I67" s="2"/>
      <c r="J67" s="26"/>
    </row>
    <row r="68" spans="1:10" ht="13.5" hidden="1">
      <c r="A68" s="42"/>
      <c r="B68" s="31"/>
      <c r="C68" s="2"/>
      <c r="D68" s="2"/>
      <c r="E68" s="2"/>
      <c r="F68" s="2"/>
      <c r="G68" s="2"/>
      <c r="H68" s="2"/>
      <c r="I68" s="2"/>
      <c r="J68" s="26"/>
    </row>
    <row r="69" spans="1:10" ht="13.5" hidden="1">
      <c r="A69" s="42"/>
      <c r="B69" s="31"/>
      <c r="C69" s="2"/>
      <c r="D69" s="2"/>
      <c r="E69" s="2"/>
      <c r="F69" s="2"/>
      <c r="G69" s="2"/>
      <c r="H69" s="2"/>
      <c r="I69" s="2"/>
      <c r="J69" s="26"/>
    </row>
    <row r="70" spans="1:10" ht="13.5" hidden="1">
      <c r="A70" s="42"/>
      <c r="B70" s="32"/>
      <c r="C70" s="2"/>
      <c r="D70" s="2"/>
      <c r="E70" s="2"/>
      <c r="F70" s="2"/>
      <c r="G70" s="2"/>
      <c r="H70" s="2"/>
      <c r="I70" s="2"/>
      <c r="J70" s="26"/>
    </row>
    <row r="71" spans="1:10" ht="13.5" hidden="1">
      <c r="A71" s="42" t="s">
        <v>108</v>
      </c>
      <c r="B71" s="30" t="s">
        <v>82</v>
      </c>
      <c r="C71" s="2"/>
      <c r="D71" s="2"/>
      <c r="E71" s="2"/>
      <c r="F71" s="2"/>
      <c r="G71" s="2"/>
      <c r="H71" s="2"/>
      <c r="I71" s="2"/>
      <c r="J71" s="17"/>
    </row>
    <row r="72" spans="1:10" ht="13.5" hidden="1">
      <c r="A72" s="42"/>
      <c r="B72" s="31"/>
      <c r="C72" s="2"/>
      <c r="D72" s="2"/>
      <c r="E72" s="2"/>
      <c r="F72" s="2"/>
      <c r="G72" s="2"/>
      <c r="H72" s="2"/>
      <c r="I72" s="2"/>
      <c r="J72" s="17"/>
    </row>
    <row r="73" spans="1:10" ht="13.5" hidden="1">
      <c r="A73" s="42"/>
      <c r="B73" s="31"/>
      <c r="C73" s="2"/>
      <c r="D73" s="2"/>
      <c r="E73" s="2"/>
      <c r="F73" s="2"/>
      <c r="G73" s="2"/>
      <c r="H73" s="2"/>
      <c r="I73" s="2"/>
      <c r="J73" s="17"/>
    </row>
    <row r="74" spans="1:10" ht="13.5" hidden="1">
      <c r="A74" s="42"/>
      <c r="B74" s="31"/>
      <c r="C74" s="2"/>
      <c r="D74" s="2"/>
      <c r="E74" s="2"/>
      <c r="F74" s="2"/>
      <c r="G74" s="2"/>
      <c r="H74" s="2"/>
      <c r="I74" s="2"/>
      <c r="J74" s="17"/>
    </row>
    <row r="75" spans="1:10" ht="13.5" hidden="1">
      <c r="A75" s="42" t="s">
        <v>103</v>
      </c>
      <c r="B75" s="30" t="s">
        <v>83</v>
      </c>
      <c r="C75" s="2"/>
      <c r="D75" s="2"/>
      <c r="E75" s="2"/>
      <c r="F75" s="2"/>
      <c r="G75" s="2"/>
      <c r="H75" s="2"/>
      <c r="I75" s="2"/>
      <c r="J75" s="17"/>
    </row>
    <row r="76" spans="1:10" ht="13.5" hidden="1">
      <c r="A76" s="42"/>
      <c r="B76" s="31"/>
      <c r="C76" s="2"/>
      <c r="D76" s="2"/>
      <c r="E76" s="2"/>
      <c r="F76" s="2"/>
      <c r="G76" s="2"/>
      <c r="H76" s="2"/>
      <c r="I76" s="2"/>
      <c r="J76" s="17"/>
    </row>
    <row r="77" spans="1:10" ht="13.5" hidden="1">
      <c r="A77" s="42"/>
      <c r="B77" s="31"/>
      <c r="C77" s="2"/>
      <c r="D77" s="2"/>
      <c r="E77" s="2"/>
      <c r="F77" s="2"/>
      <c r="G77" s="2"/>
      <c r="H77" s="2"/>
      <c r="I77" s="2"/>
      <c r="J77" s="17"/>
    </row>
    <row r="78" spans="1:10" ht="13.5" hidden="1">
      <c r="A78" s="42"/>
      <c r="B78" s="31"/>
      <c r="C78" s="2"/>
      <c r="D78" s="2"/>
      <c r="E78" s="2"/>
      <c r="F78" s="2"/>
      <c r="G78" s="2"/>
      <c r="H78" s="2"/>
      <c r="I78" s="2"/>
      <c r="J78" s="17"/>
    </row>
    <row r="79" spans="1:10" ht="13.5" hidden="1">
      <c r="A79" s="42" t="s">
        <v>104</v>
      </c>
      <c r="B79" s="30" t="s">
        <v>84</v>
      </c>
      <c r="C79" s="2"/>
      <c r="D79" s="2"/>
      <c r="E79" s="2"/>
      <c r="F79" s="2"/>
      <c r="G79" s="2"/>
      <c r="H79" s="2"/>
      <c r="I79" s="2"/>
      <c r="J79" s="17"/>
    </row>
    <row r="80" spans="1:10" ht="13.5" hidden="1">
      <c r="A80" s="42"/>
      <c r="B80" s="31"/>
      <c r="C80" s="2"/>
      <c r="D80" s="2"/>
      <c r="E80" s="2"/>
      <c r="F80" s="2"/>
      <c r="G80" s="2"/>
      <c r="H80" s="2"/>
      <c r="I80" s="2"/>
      <c r="J80" s="17"/>
    </row>
    <row r="81" spans="1:10" ht="13.5" hidden="1">
      <c r="A81" s="42"/>
      <c r="B81" s="31"/>
      <c r="C81" s="2"/>
      <c r="D81" s="2"/>
      <c r="E81" s="2"/>
      <c r="F81" s="2"/>
      <c r="G81" s="2"/>
      <c r="H81" s="2"/>
      <c r="I81" s="2"/>
      <c r="J81" s="17"/>
    </row>
    <row r="82" spans="1:10" ht="13.5" hidden="1">
      <c r="A82" s="42"/>
      <c r="B82" s="31"/>
      <c r="C82" s="2"/>
      <c r="D82" s="2"/>
      <c r="E82" s="2"/>
      <c r="F82" s="2"/>
      <c r="G82" s="2"/>
      <c r="H82" s="2"/>
      <c r="I82" s="2"/>
      <c r="J82" s="17"/>
    </row>
    <row r="83" spans="1:10" ht="13.5" hidden="1">
      <c r="A83" s="42" t="s">
        <v>102</v>
      </c>
      <c r="B83" s="30" t="s">
        <v>85</v>
      </c>
      <c r="C83" s="2"/>
      <c r="D83" s="2"/>
      <c r="E83" s="2"/>
      <c r="F83" s="2"/>
      <c r="G83" s="2"/>
      <c r="H83" s="2"/>
      <c r="I83" s="2"/>
      <c r="J83" s="17"/>
    </row>
    <row r="84" spans="1:10" ht="13.5" hidden="1">
      <c r="A84" s="42"/>
      <c r="B84" s="31"/>
      <c r="C84" s="2"/>
      <c r="D84" s="2"/>
      <c r="E84" s="2"/>
      <c r="F84" s="2"/>
      <c r="G84" s="2"/>
      <c r="H84" s="2"/>
      <c r="I84" s="2"/>
      <c r="J84" s="17"/>
    </row>
    <row r="85" spans="1:10" ht="13.5" hidden="1">
      <c r="A85" s="42"/>
      <c r="B85" s="31"/>
      <c r="C85" s="2"/>
      <c r="D85" s="2"/>
      <c r="E85" s="2"/>
      <c r="F85" s="2"/>
      <c r="G85" s="2"/>
      <c r="H85" s="2"/>
      <c r="I85" s="2"/>
      <c r="J85" s="17"/>
    </row>
    <row r="86" spans="1:10" ht="13.5" hidden="1">
      <c r="A86" s="42"/>
      <c r="B86" s="31"/>
      <c r="C86" s="2"/>
      <c r="D86" s="2"/>
      <c r="E86" s="2"/>
      <c r="F86" s="2"/>
      <c r="G86" s="2"/>
      <c r="H86" s="2"/>
      <c r="I86" s="2"/>
      <c r="J86" s="17"/>
    </row>
    <row r="87" spans="1:10" ht="13.5" hidden="1">
      <c r="A87" s="42" t="s">
        <v>105</v>
      </c>
      <c r="B87" s="30" t="s">
        <v>86</v>
      </c>
      <c r="C87" s="2"/>
      <c r="D87" s="2"/>
      <c r="E87" s="2"/>
      <c r="F87" s="2"/>
      <c r="G87" s="2"/>
      <c r="H87" s="2"/>
      <c r="I87" s="2"/>
      <c r="J87" s="17"/>
    </row>
    <row r="88" spans="1:10" ht="13.5" hidden="1">
      <c r="A88" s="42"/>
      <c r="B88" s="31"/>
      <c r="C88" s="2"/>
      <c r="D88" s="2"/>
      <c r="E88" s="2"/>
      <c r="F88" s="2"/>
      <c r="G88" s="2"/>
      <c r="H88" s="2"/>
      <c r="I88" s="2"/>
      <c r="J88" s="17"/>
    </row>
    <row r="89" spans="1:10" ht="13.5" hidden="1">
      <c r="A89" s="42"/>
      <c r="B89" s="31"/>
      <c r="C89" s="2"/>
      <c r="D89" s="2"/>
      <c r="E89" s="2"/>
      <c r="F89" s="2"/>
      <c r="G89" s="2"/>
      <c r="H89" s="2"/>
      <c r="I89" s="2"/>
      <c r="J89" s="17"/>
    </row>
    <row r="90" spans="1:10" ht="13.5" hidden="1">
      <c r="A90" s="42"/>
      <c r="B90" s="31"/>
      <c r="C90" s="2"/>
      <c r="D90" s="2"/>
      <c r="E90" s="2"/>
      <c r="F90" s="2"/>
      <c r="G90" s="2"/>
      <c r="H90" s="2"/>
      <c r="I90" s="2"/>
      <c r="J90" s="17"/>
    </row>
    <row r="91" spans="1:10" ht="13.5" hidden="1">
      <c r="A91" s="42" t="s">
        <v>106</v>
      </c>
      <c r="B91" s="30" t="s">
        <v>87</v>
      </c>
      <c r="C91" s="2"/>
      <c r="D91" s="2"/>
      <c r="E91" s="2"/>
      <c r="F91" s="2"/>
      <c r="G91" s="2"/>
      <c r="H91" s="2"/>
      <c r="I91" s="2"/>
      <c r="J91" s="17"/>
    </row>
    <row r="92" spans="1:10" ht="13.5" hidden="1">
      <c r="A92" s="42"/>
      <c r="B92" s="31"/>
      <c r="C92" s="2"/>
      <c r="D92" s="2"/>
      <c r="E92" s="2"/>
      <c r="F92" s="2"/>
      <c r="G92" s="2"/>
      <c r="H92" s="2"/>
      <c r="I92" s="2"/>
      <c r="J92" s="17"/>
    </row>
    <row r="93" spans="1:10" ht="13.5" hidden="1">
      <c r="A93" s="42"/>
      <c r="B93" s="31"/>
      <c r="C93" s="2"/>
      <c r="D93" s="2"/>
      <c r="E93" s="2"/>
      <c r="F93" s="2"/>
      <c r="G93" s="2"/>
      <c r="H93" s="2"/>
      <c r="I93" s="2"/>
      <c r="J93" s="17"/>
    </row>
    <row r="94" spans="1:10" ht="13.5" hidden="1">
      <c r="A94" s="42"/>
      <c r="B94" s="31"/>
      <c r="C94" s="2"/>
      <c r="D94" s="2"/>
      <c r="E94" s="2"/>
      <c r="F94" s="2"/>
      <c r="G94" s="2"/>
      <c r="H94" s="2"/>
      <c r="I94" s="2"/>
      <c r="J94" s="17"/>
    </row>
    <row r="95" spans="1:10" ht="13.5" hidden="1">
      <c r="A95" s="42" t="s">
        <v>107</v>
      </c>
      <c r="B95" s="30" t="s">
        <v>88</v>
      </c>
      <c r="C95" s="2"/>
      <c r="D95" s="2"/>
      <c r="E95" s="2"/>
      <c r="F95" s="2"/>
      <c r="G95" s="2"/>
      <c r="H95" s="2"/>
      <c r="I95" s="2"/>
      <c r="J95" s="17"/>
    </row>
    <row r="96" spans="1:10" ht="13.5" hidden="1">
      <c r="A96" s="42"/>
      <c r="B96" s="31"/>
      <c r="C96" s="2"/>
      <c r="D96" s="2"/>
      <c r="E96" s="2"/>
      <c r="F96" s="2"/>
      <c r="G96" s="2"/>
      <c r="H96" s="2"/>
      <c r="I96" s="2"/>
      <c r="J96" s="17"/>
    </row>
    <row r="97" spans="1:10" ht="13.5" hidden="1">
      <c r="A97" s="42"/>
      <c r="B97" s="31"/>
      <c r="C97" s="2"/>
      <c r="D97" s="2"/>
      <c r="E97" s="2"/>
      <c r="F97" s="2"/>
      <c r="G97" s="2"/>
      <c r="H97" s="2"/>
      <c r="I97" s="2"/>
      <c r="J97" s="17"/>
    </row>
    <row r="98" spans="1:10" ht="13.5" hidden="1">
      <c r="A98" s="42"/>
      <c r="B98" s="32"/>
      <c r="C98" s="2"/>
      <c r="D98" s="2"/>
      <c r="E98" s="2"/>
      <c r="F98" s="2"/>
      <c r="G98" s="2"/>
      <c r="H98" s="2"/>
      <c r="I98" s="2"/>
      <c r="J98" s="17"/>
    </row>
    <row r="99" spans="1:10" ht="106.5" customHeight="1">
      <c r="A99" s="26" t="s">
        <v>73</v>
      </c>
      <c r="B99" s="30" t="s">
        <v>121</v>
      </c>
      <c r="C99" s="4" t="s">
        <v>12</v>
      </c>
      <c r="D99" s="22">
        <v>489830</v>
      </c>
      <c r="E99" s="2">
        <f>E100+E101+E102</f>
        <v>0</v>
      </c>
      <c r="F99" s="22">
        <v>489830</v>
      </c>
      <c r="G99" s="2"/>
      <c r="H99" s="2">
        <f>H100+H101+H102</f>
        <v>0</v>
      </c>
      <c r="I99" s="2">
        <f>I100+I101+I102</f>
        <v>0</v>
      </c>
      <c r="J99" s="38"/>
    </row>
    <row r="100" spans="1:10" ht="84.75" customHeight="1">
      <c r="A100" s="26"/>
      <c r="B100" s="31"/>
      <c r="C100" s="2">
        <v>2014</v>
      </c>
      <c r="D100" s="22">
        <v>244915</v>
      </c>
      <c r="E100" s="2"/>
      <c r="F100" s="22">
        <v>244915</v>
      </c>
      <c r="G100" s="2"/>
      <c r="H100" s="2"/>
      <c r="I100" s="2"/>
      <c r="J100" s="39"/>
    </row>
    <row r="101" spans="1:10" ht="125.25" customHeight="1">
      <c r="A101" s="26"/>
      <c r="B101" s="31"/>
      <c r="C101" s="2">
        <v>2015</v>
      </c>
      <c r="D101" s="22">
        <v>244915</v>
      </c>
      <c r="E101" s="2"/>
      <c r="F101" s="22">
        <v>244915</v>
      </c>
      <c r="G101" s="2"/>
      <c r="H101" s="2"/>
      <c r="I101" s="2"/>
      <c r="J101" s="39"/>
    </row>
    <row r="102" spans="1:10" ht="113.25" customHeight="1">
      <c r="A102" s="26"/>
      <c r="B102" s="3" t="s">
        <v>18</v>
      </c>
      <c r="C102" s="2">
        <v>2016</v>
      </c>
      <c r="D102" s="2">
        <f>E102+F102+H102+I102</f>
        <v>0</v>
      </c>
      <c r="E102" s="2"/>
      <c r="F102" s="2"/>
      <c r="G102" s="2"/>
      <c r="H102" s="2"/>
      <c r="I102" s="2"/>
      <c r="J102" s="40"/>
    </row>
    <row r="103" spans="1:10" ht="180.75" customHeight="1" hidden="1">
      <c r="A103" s="2"/>
      <c r="B103" s="18"/>
      <c r="C103" s="2"/>
      <c r="D103" s="2"/>
      <c r="E103" s="2"/>
      <c r="F103" s="2"/>
      <c r="G103" s="2"/>
      <c r="H103" s="2"/>
      <c r="I103" s="2"/>
      <c r="J103" s="3"/>
    </row>
    <row r="104" spans="1:10" ht="180.75" customHeight="1" hidden="1">
      <c r="A104" s="2"/>
      <c r="B104" s="2"/>
      <c r="C104" s="2"/>
      <c r="D104" s="2"/>
      <c r="E104" s="2"/>
      <c r="F104" s="2"/>
      <c r="G104" s="2"/>
      <c r="H104" s="2"/>
      <c r="I104" s="2"/>
      <c r="J104" s="3"/>
    </row>
    <row r="105" spans="1:10" ht="180.75" customHeight="1" hidden="1">
      <c r="A105" s="2"/>
      <c r="B105" s="18"/>
      <c r="C105" s="2"/>
      <c r="D105" s="2"/>
      <c r="E105" s="2"/>
      <c r="F105" s="2"/>
      <c r="G105" s="2"/>
      <c r="H105" s="2"/>
      <c r="I105" s="2"/>
      <c r="J105" s="3"/>
    </row>
    <row r="106" spans="1:10" ht="180.75" customHeight="1" hidden="1">
      <c r="A106" s="2"/>
      <c r="B106" s="2"/>
      <c r="C106" s="2"/>
      <c r="D106" s="2"/>
      <c r="E106" s="2"/>
      <c r="F106" s="2"/>
      <c r="G106" s="2"/>
      <c r="H106" s="2"/>
      <c r="I106" s="2"/>
      <c r="J106" s="3"/>
    </row>
    <row r="107" spans="1:10" ht="180.75" customHeight="1" hidden="1">
      <c r="A107" s="2"/>
      <c r="B107" s="18"/>
      <c r="C107" s="2"/>
      <c r="D107" s="2"/>
      <c r="E107" s="2"/>
      <c r="F107" s="2"/>
      <c r="G107" s="2"/>
      <c r="H107" s="2"/>
      <c r="I107" s="2"/>
      <c r="J107" s="3"/>
    </row>
    <row r="108" spans="1:10" ht="180.75" customHeight="1" hidden="1">
      <c r="A108" s="2"/>
      <c r="B108" s="2"/>
      <c r="C108" s="2"/>
      <c r="D108" s="2"/>
      <c r="E108" s="2"/>
      <c r="F108" s="2"/>
      <c r="G108" s="2"/>
      <c r="H108" s="2"/>
      <c r="I108" s="2"/>
      <c r="J108" s="3"/>
    </row>
    <row r="109" spans="1:10" ht="180.75" customHeight="1" hidden="1">
      <c r="A109" s="2"/>
      <c r="B109" s="2"/>
      <c r="C109" s="2"/>
      <c r="D109" s="2"/>
      <c r="E109" s="2"/>
      <c r="F109" s="2"/>
      <c r="G109" s="2"/>
      <c r="H109" s="2"/>
      <c r="I109" s="2"/>
      <c r="J109" s="3"/>
    </row>
    <row r="110" spans="1:10" ht="180.75" customHeight="1" hidden="1">
      <c r="A110" s="2"/>
      <c r="B110" s="2"/>
      <c r="C110" s="2"/>
      <c r="D110" s="2"/>
      <c r="E110" s="2"/>
      <c r="F110" s="2"/>
      <c r="G110" s="2"/>
      <c r="H110" s="2"/>
      <c r="I110" s="2"/>
      <c r="J110" s="3"/>
    </row>
    <row r="111" spans="1:10" ht="45" customHeight="1">
      <c r="A111" s="26" t="s">
        <v>80</v>
      </c>
      <c r="B111" s="30" t="s">
        <v>16</v>
      </c>
      <c r="C111" s="4" t="s">
        <v>12</v>
      </c>
      <c r="D111" s="2">
        <f>E111+F111+H111+I111</f>
        <v>0</v>
      </c>
      <c r="E111" s="2">
        <f>E112+E113+E114</f>
        <v>0</v>
      </c>
      <c r="F111" s="2">
        <f>F112+F113+F114</f>
        <v>0</v>
      </c>
      <c r="G111" s="2"/>
      <c r="H111" s="2">
        <f>H112+H113+H114</f>
        <v>0</v>
      </c>
      <c r="I111" s="2">
        <f>I112+I113+I114</f>
        <v>0</v>
      </c>
      <c r="J111" s="26"/>
    </row>
    <row r="112" spans="1:10" ht="3" customHeight="1" hidden="1">
      <c r="A112" s="26"/>
      <c r="B112" s="31"/>
      <c r="C112" s="2">
        <v>2014</v>
      </c>
      <c r="D112" s="2">
        <f>E112+F112+H112+I112</f>
        <v>0</v>
      </c>
      <c r="E112" s="2"/>
      <c r="F112" s="2"/>
      <c r="G112" s="2"/>
      <c r="H112" s="2"/>
      <c r="I112" s="2"/>
      <c r="J112" s="26"/>
    </row>
    <row r="113" spans="1:10" ht="13.5" hidden="1">
      <c r="A113" s="26"/>
      <c r="B113" s="31"/>
      <c r="C113" s="2">
        <v>2015</v>
      </c>
      <c r="D113" s="2">
        <f>E113+F113+H113+I113</f>
        <v>0</v>
      </c>
      <c r="E113" s="2"/>
      <c r="F113" s="2"/>
      <c r="G113" s="2"/>
      <c r="H113" s="2"/>
      <c r="I113" s="2"/>
      <c r="J113" s="26"/>
    </row>
    <row r="114" spans="1:10" ht="13.5" hidden="1">
      <c r="A114" s="26"/>
      <c r="B114" s="32"/>
      <c r="C114" s="2">
        <v>2016</v>
      </c>
      <c r="D114" s="2">
        <f>E114+F114+H114+I114</f>
        <v>0</v>
      </c>
      <c r="E114" s="2"/>
      <c r="F114" s="2"/>
      <c r="G114" s="2"/>
      <c r="H114" s="2"/>
      <c r="I114" s="2"/>
      <c r="J114" s="26"/>
    </row>
  </sheetData>
  <sheetProtection/>
  <mergeCells count="77">
    <mergeCell ref="A83:A86"/>
    <mergeCell ref="A87:A90"/>
    <mergeCell ref="A91:A94"/>
    <mergeCell ref="A95:A98"/>
    <mergeCell ref="A71:A74"/>
    <mergeCell ref="A75:A78"/>
    <mergeCell ref="A79:A82"/>
    <mergeCell ref="A63:A66"/>
    <mergeCell ref="A67:A70"/>
    <mergeCell ref="A47:A50"/>
    <mergeCell ref="A51:A54"/>
    <mergeCell ref="A55:A58"/>
    <mergeCell ref="A59:A62"/>
    <mergeCell ref="J27:J30"/>
    <mergeCell ref="A31:A34"/>
    <mergeCell ref="A35:A38"/>
    <mergeCell ref="A39:A42"/>
    <mergeCell ref="A43:A46"/>
    <mergeCell ref="A15:A18"/>
    <mergeCell ref="A19:A22"/>
    <mergeCell ref="A23:A26"/>
    <mergeCell ref="A27:A30"/>
    <mergeCell ref="J43:J46"/>
    <mergeCell ref="J47:J50"/>
    <mergeCell ref="J31:J34"/>
    <mergeCell ref="J35:J38"/>
    <mergeCell ref="J39:J42"/>
    <mergeCell ref="J51:J54"/>
    <mergeCell ref="J55:J58"/>
    <mergeCell ref="J59:J62"/>
    <mergeCell ref="J63:J66"/>
    <mergeCell ref="J67:J70"/>
    <mergeCell ref="B71:B74"/>
    <mergeCell ref="B63:B66"/>
    <mergeCell ref="B67:B70"/>
    <mergeCell ref="B75:B78"/>
    <mergeCell ref="B79:B82"/>
    <mergeCell ref="B91:B94"/>
    <mergeCell ref="B95:B98"/>
    <mergeCell ref="B87:B90"/>
    <mergeCell ref="B83:B86"/>
    <mergeCell ref="B47:B50"/>
    <mergeCell ref="B51:B54"/>
    <mergeCell ref="E5:I5"/>
    <mergeCell ref="B43:B46"/>
    <mergeCell ref="B59:B62"/>
    <mergeCell ref="B55:B58"/>
    <mergeCell ref="B7:B10"/>
    <mergeCell ref="B39:B42"/>
    <mergeCell ref="B27:B30"/>
    <mergeCell ref="B15:B18"/>
    <mergeCell ref="B4:B6"/>
    <mergeCell ref="C4:C6"/>
    <mergeCell ref="D4:I4"/>
    <mergeCell ref="J4:J6"/>
    <mergeCell ref="D5:D6"/>
    <mergeCell ref="B31:B34"/>
    <mergeCell ref="J11:J14"/>
    <mergeCell ref="J15:J18"/>
    <mergeCell ref="J19:J22"/>
    <mergeCell ref="J23:J26"/>
    <mergeCell ref="A99:A102"/>
    <mergeCell ref="J99:J102"/>
    <mergeCell ref="A111:A114"/>
    <mergeCell ref="B111:B114"/>
    <mergeCell ref="J111:J114"/>
    <mergeCell ref="B99:B101"/>
    <mergeCell ref="H1:J1"/>
    <mergeCell ref="B11:B14"/>
    <mergeCell ref="A11:A14"/>
    <mergeCell ref="B19:B22"/>
    <mergeCell ref="B23:B26"/>
    <mergeCell ref="B35:B38"/>
    <mergeCell ref="A7:A10"/>
    <mergeCell ref="J7:J10"/>
    <mergeCell ref="B2:I2"/>
    <mergeCell ref="A4:A6"/>
  </mergeCells>
  <printOptions/>
  <pageMargins left="0.25" right="0.25" top="0.75" bottom="0.75" header="0.3" footer="0.3"/>
  <pageSetup fitToHeight="6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115" zoomScaleSheetLayoutView="115" zoomScalePageLayoutView="0" workbookViewId="0" topLeftCell="A4">
      <selection activeCell="B4" sqref="B4:B6"/>
    </sheetView>
  </sheetViews>
  <sheetFormatPr defaultColWidth="9.00390625" defaultRowHeight="12.75"/>
  <cols>
    <col min="1" max="1" width="4.375" style="0" customWidth="1"/>
    <col min="2" max="2" width="38.375" style="0" customWidth="1"/>
    <col min="3" max="3" width="12.00390625" style="0" customWidth="1"/>
    <col min="5" max="5" width="11.50390625" style="0" customWidth="1"/>
    <col min="9" max="9" width="13.00390625" style="0" customWidth="1"/>
    <col min="10" max="10" width="24.375" style="0" customWidth="1"/>
  </cols>
  <sheetData>
    <row r="1" spans="8:10" ht="78" customHeight="1">
      <c r="H1" s="43" t="s">
        <v>123</v>
      </c>
      <c r="I1" s="43"/>
      <c r="J1" s="43"/>
    </row>
    <row r="2" spans="2:9" ht="16.5" customHeight="1">
      <c r="B2" s="28" t="s">
        <v>124</v>
      </c>
      <c r="C2" s="28"/>
      <c r="D2" s="28"/>
      <c r="E2" s="28"/>
      <c r="F2" s="28"/>
      <c r="G2" s="28"/>
      <c r="H2" s="28"/>
      <c r="I2" s="28"/>
    </row>
    <row r="4" spans="1:10" ht="28.5" customHeight="1">
      <c r="A4" s="29" t="s">
        <v>0</v>
      </c>
      <c r="B4" s="29" t="s">
        <v>1</v>
      </c>
      <c r="C4" s="29" t="s">
        <v>2</v>
      </c>
      <c r="D4" s="33" t="s">
        <v>14</v>
      </c>
      <c r="E4" s="34"/>
      <c r="F4" s="34"/>
      <c r="G4" s="34"/>
      <c r="H4" s="34"/>
      <c r="I4" s="35"/>
      <c r="J4" s="30" t="s">
        <v>13</v>
      </c>
    </row>
    <row r="5" spans="1:10" ht="13.5">
      <c r="A5" s="29"/>
      <c r="B5" s="29"/>
      <c r="C5" s="29"/>
      <c r="D5" s="29" t="s">
        <v>3</v>
      </c>
      <c r="E5" s="29" t="s">
        <v>4</v>
      </c>
      <c r="F5" s="29"/>
      <c r="G5" s="29"/>
      <c r="H5" s="29"/>
      <c r="I5" s="29"/>
      <c r="J5" s="31"/>
    </row>
    <row r="6" spans="1:10" ht="42" customHeight="1">
      <c r="A6" s="29"/>
      <c r="B6" s="29"/>
      <c r="C6" s="29"/>
      <c r="D6" s="29"/>
      <c r="E6" s="1" t="s">
        <v>5</v>
      </c>
      <c r="F6" s="1" t="s">
        <v>6</v>
      </c>
      <c r="G6" s="1" t="s">
        <v>116</v>
      </c>
      <c r="H6" s="1" t="s">
        <v>7</v>
      </c>
      <c r="I6" s="1" t="s">
        <v>8</v>
      </c>
      <c r="J6" s="32"/>
    </row>
    <row r="7" spans="1:10" ht="13.5">
      <c r="A7" s="26"/>
      <c r="B7" s="30" t="s">
        <v>15</v>
      </c>
      <c r="C7" s="4" t="s">
        <v>12</v>
      </c>
      <c r="D7" s="22">
        <v>43860</v>
      </c>
      <c r="E7" s="2">
        <f>E8+E9+E10</f>
        <v>0</v>
      </c>
      <c r="F7" s="2">
        <v>43000</v>
      </c>
      <c r="G7" s="2">
        <v>0.86</v>
      </c>
      <c r="H7" s="2">
        <v>0</v>
      </c>
      <c r="I7" s="2"/>
      <c r="J7" s="26"/>
    </row>
    <row r="8" spans="1:10" ht="13.5">
      <c r="A8" s="26"/>
      <c r="B8" s="31"/>
      <c r="C8" s="2">
        <v>2014</v>
      </c>
      <c r="D8" s="2">
        <v>0</v>
      </c>
      <c r="E8" s="2"/>
      <c r="F8" s="2">
        <v>0</v>
      </c>
      <c r="G8" s="2"/>
      <c r="H8" s="2">
        <v>0</v>
      </c>
      <c r="I8" s="2"/>
      <c r="J8" s="26"/>
    </row>
    <row r="9" spans="1:10" ht="13.5">
      <c r="A9" s="26"/>
      <c r="B9" s="31"/>
      <c r="C9" s="2">
        <v>2015</v>
      </c>
      <c r="D9" s="5">
        <f>E9+F9+H9+I9</f>
        <v>0</v>
      </c>
      <c r="E9" s="7"/>
      <c r="F9" s="7"/>
      <c r="G9" s="7"/>
      <c r="H9" s="7"/>
      <c r="I9" s="2"/>
      <c r="J9" s="26"/>
    </row>
    <row r="10" spans="1:10" ht="13.5">
      <c r="A10" s="26"/>
      <c r="B10" s="31"/>
      <c r="C10" s="2">
        <v>2016</v>
      </c>
      <c r="D10" s="5">
        <f>E10+F10+H10+I10</f>
        <v>0</v>
      </c>
      <c r="E10" s="7"/>
      <c r="F10" s="7"/>
      <c r="G10" s="7"/>
      <c r="H10" s="7"/>
      <c r="I10" s="2"/>
      <c r="J10" s="26"/>
    </row>
    <row r="11" spans="1:10" ht="30.75" customHeight="1">
      <c r="A11" s="26" t="s">
        <v>73</v>
      </c>
      <c r="B11" s="30" t="s">
        <v>125</v>
      </c>
      <c r="C11" s="5" t="s">
        <v>12</v>
      </c>
      <c r="D11" s="2">
        <v>0</v>
      </c>
      <c r="E11" s="2">
        <f>E12+E13+E14</f>
        <v>0</v>
      </c>
      <c r="F11" s="2">
        <v>0</v>
      </c>
      <c r="G11" s="2"/>
      <c r="H11" s="2">
        <v>0</v>
      </c>
      <c r="I11" s="2"/>
      <c r="J11" s="26"/>
    </row>
    <row r="12" spans="1:10" ht="26.25" customHeight="1">
      <c r="A12" s="26"/>
      <c r="B12" s="31"/>
      <c r="C12" s="6">
        <v>2014</v>
      </c>
      <c r="D12" s="2">
        <v>0</v>
      </c>
      <c r="E12" s="2"/>
      <c r="F12" s="2">
        <v>0</v>
      </c>
      <c r="G12" s="2"/>
      <c r="H12" s="2">
        <f>F12*0.02</f>
        <v>0</v>
      </c>
      <c r="I12" s="2"/>
      <c r="J12" s="26"/>
    </row>
    <row r="13" spans="1:10" ht="27" customHeight="1">
      <c r="A13" s="26"/>
      <c r="B13" s="31"/>
      <c r="C13" s="6">
        <v>2015</v>
      </c>
      <c r="D13" s="5">
        <f aca="true" t="shared" si="0" ref="D13:D18">E13+F13+H13+I13</f>
        <v>0</v>
      </c>
      <c r="E13" s="7"/>
      <c r="F13" s="7"/>
      <c r="G13" s="7"/>
      <c r="H13" s="7"/>
      <c r="I13" s="2"/>
      <c r="J13" s="26"/>
    </row>
    <row r="14" spans="1:10" ht="22.5" customHeight="1">
      <c r="A14" s="26"/>
      <c r="B14" s="32"/>
      <c r="C14" s="6">
        <v>2016</v>
      </c>
      <c r="D14" s="5">
        <f t="shared" si="0"/>
        <v>0</v>
      </c>
      <c r="E14" s="7"/>
      <c r="F14" s="7"/>
      <c r="G14" s="7"/>
      <c r="H14" s="7"/>
      <c r="I14" s="2"/>
      <c r="J14" s="26"/>
    </row>
    <row r="15" spans="1:10" ht="13.5">
      <c r="A15" s="26" t="s">
        <v>80</v>
      </c>
      <c r="B15" s="30" t="s">
        <v>126</v>
      </c>
      <c r="C15" s="4" t="s">
        <v>12</v>
      </c>
      <c r="D15" s="2">
        <f t="shared" si="0"/>
        <v>0</v>
      </c>
      <c r="E15" s="2">
        <f>E16+E17+E18</f>
        <v>0</v>
      </c>
      <c r="F15" s="2">
        <f>F16+F17+F18</f>
        <v>0</v>
      </c>
      <c r="G15" s="2"/>
      <c r="H15" s="2">
        <f>H16+H17+H18</f>
        <v>0</v>
      </c>
      <c r="I15" s="2"/>
      <c r="J15" s="26"/>
    </row>
    <row r="16" spans="1:10" ht="13.5">
      <c r="A16" s="26"/>
      <c r="B16" s="31"/>
      <c r="C16" s="2">
        <v>2014</v>
      </c>
      <c r="D16" s="2">
        <f t="shared" si="0"/>
        <v>0</v>
      </c>
      <c r="E16" s="2"/>
      <c r="F16" s="2"/>
      <c r="G16" s="2"/>
      <c r="H16" s="2"/>
      <c r="I16" s="2"/>
      <c r="J16" s="26"/>
    </row>
    <row r="17" spans="1:10" ht="13.5">
      <c r="A17" s="26"/>
      <c r="B17" s="31"/>
      <c r="C17" s="2">
        <v>2015</v>
      </c>
      <c r="D17" s="2">
        <f t="shared" si="0"/>
        <v>0</v>
      </c>
      <c r="E17" s="2"/>
      <c r="F17" s="2"/>
      <c r="G17" s="2"/>
      <c r="H17" s="2"/>
      <c r="I17" s="2"/>
      <c r="J17" s="26"/>
    </row>
    <row r="18" spans="1:10" ht="13.5">
      <c r="A18" s="26"/>
      <c r="B18" s="32"/>
      <c r="C18" s="2">
        <v>2016</v>
      </c>
      <c r="D18" s="2">
        <f t="shared" si="0"/>
        <v>0</v>
      </c>
      <c r="E18" s="7"/>
      <c r="F18" s="7"/>
      <c r="G18" s="7"/>
      <c r="H18" s="7"/>
      <c r="I18" s="2"/>
      <c r="J18" s="26"/>
    </row>
  </sheetData>
  <sheetProtection/>
  <mergeCells count="18">
    <mergeCell ref="B2:I2"/>
    <mergeCell ref="J4:J6"/>
    <mergeCell ref="D5:D6"/>
    <mergeCell ref="J7:J10"/>
    <mergeCell ref="A4:A6"/>
    <mergeCell ref="B4:B6"/>
    <mergeCell ref="C4:C6"/>
    <mergeCell ref="D4:I4"/>
    <mergeCell ref="H1:J1"/>
    <mergeCell ref="J15:J18"/>
    <mergeCell ref="A11:A14"/>
    <mergeCell ref="A15:A18"/>
    <mergeCell ref="B15:B18"/>
    <mergeCell ref="B11:B14"/>
    <mergeCell ref="J11:J14"/>
    <mergeCell ref="E5:I5"/>
    <mergeCell ref="A7:A10"/>
    <mergeCell ref="B7:B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5"/>
  <sheetViews>
    <sheetView tabSelected="1" zoomScalePageLayoutView="0" workbookViewId="0" topLeftCell="A9">
      <selection activeCell="N8" sqref="N8"/>
    </sheetView>
  </sheetViews>
  <sheetFormatPr defaultColWidth="9.00390625" defaultRowHeight="12.75"/>
  <cols>
    <col min="1" max="1" width="1.625" style="0" customWidth="1"/>
    <col min="2" max="2" width="6.50390625" style="0" customWidth="1"/>
    <col min="3" max="3" width="36.00390625" style="0" customWidth="1"/>
    <col min="4" max="4" width="12.00390625" style="0" customWidth="1"/>
    <col min="5" max="5" width="13.00390625" style="0" customWidth="1"/>
    <col min="6" max="6" width="10.00390625" style="0" customWidth="1"/>
    <col min="7" max="8" width="12.375" style="0" customWidth="1"/>
    <col min="9" max="9" width="11.50390625" style="0" customWidth="1"/>
    <col min="10" max="10" width="10.50390625" style="0" customWidth="1"/>
    <col min="11" max="11" width="24.375" style="0" customWidth="1"/>
  </cols>
  <sheetData>
    <row r="1" spans="10:12" ht="111.75" customHeight="1">
      <c r="J1" s="36" t="s">
        <v>118</v>
      </c>
      <c r="K1" s="36"/>
      <c r="L1" s="36"/>
    </row>
    <row r="2" spans="3:10" ht="29.25" customHeight="1">
      <c r="C2" s="28" t="s">
        <v>111</v>
      </c>
      <c r="D2" s="28"/>
      <c r="E2" s="28"/>
      <c r="F2" s="28"/>
      <c r="G2" s="28"/>
      <c r="H2" s="28"/>
      <c r="I2" s="28"/>
      <c r="J2" s="28"/>
    </row>
    <row r="4" spans="2:11" ht="13.5">
      <c r="B4" s="29" t="s">
        <v>0</v>
      </c>
      <c r="C4" s="29" t="s">
        <v>1</v>
      </c>
      <c r="D4" s="29" t="s">
        <v>2</v>
      </c>
      <c r="E4" s="33" t="s">
        <v>14</v>
      </c>
      <c r="F4" s="34"/>
      <c r="G4" s="34"/>
      <c r="H4" s="34"/>
      <c r="I4" s="34"/>
      <c r="J4" s="35"/>
      <c r="K4" s="30" t="s">
        <v>13</v>
      </c>
    </row>
    <row r="5" spans="2:11" ht="13.5">
      <c r="B5" s="29"/>
      <c r="C5" s="29"/>
      <c r="D5" s="29"/>
      <c r="E5" s="29" t="s">
        <v>3</v>
      </c>
      <c r="F5" s="29" t="s">
        <v>4</v>
      </c>
      <c r="G5" s="29"/>
      <c r="H5" s="29"/>
      <c r="I5" s="29"/>
      <c r="J5" s="29"/>
      <c r="K5" s="31"/>
    </row>
    <row r="6" spans="2:11" ht="41.25">
      <c r="B6" s="29"/>
      <c r="C6" s="29"/>
      <c r="D6" s="29"/>
      <c r="E6" s="29"/>
      <c r="F6" s="1" t="s">
        <v>5</v>
      </c>
      <c r="G6" s="1" t="s">
        <v>6</v>
      </c>
      <c r="H6" s="1" t="s">
        <v>116</v>
      </c>
      <c r="I6" s="1" t="s">
        <v>7</v>
      </c>
      <c r="J6" s="1" t="s">
        <v>8</v>
      </c>
      <c r="K6" s="32"/>
    </row>
    <row r="7" spans="2:11" ht="15" customHeight="1">
      <c r="B7" s="44"/>
      <c r="C7" s="47" t="s">
        <v>19</v>
      </c>
      <c r="D7" s="8" t="s">
        <v>81</v>
      </c>
      <c r="E7" s="24" t="s">
        <v>117</v>
      </c>
      <c r="F7" s="10">
        <f>F9+F15+F17</f>
        <v>0</v>
      </c>
      <c r="G7" s="11">
        <v>1400.5</v>
      </c>
      <c r="H7" s="11">
        <v>139.45</v>
      </c>
      <c r="I7" s="11">
        <v>0</v>
      </c>
      <c r="J7" s="9"/>
      <c r="K7" s="27" t="s">
        <v>112</v>
      </c>
    </row>
    <row r="8" spans="2:11" ht="37.5" customHeight="1">
      <c r="B8" s="45"/>
      <c r="C8" s="47"/>
      <c r="D8" s="8">
        <v>2014</v>
      </c>
      <c r="E8" s="24" t="s">
        <v>117</v>
      </c>
      <c r="F8" s="10"/>
      <c r="G8" s="11">
        <v>1400.5</v>
      </c>
      <c r="H8" s="11">
        <v>139.45</v>
      </c>
      <c r="I8" s="11"/>
      <c r="J8" s="9"/>
      <c r="K8" s="27"/>
    </row>
    <row r="9" spans="2:11" ht="15" customHeight="1">
      <c r="B9" s="45"/>
      <c r="C9" s="47"/>
      <c r="D9" s="8">
        <v>2015</v>
      </c>
      <c r="E9" s="9">
        <f>F9+G9+I9</f>
        <v>0</v>
      </c>
      <c r="F9" s="10">
        <f>F10+F11</f>
        <v>0</v>
      </c>
      <c r="G9" s="9">
        <f>I9+J9+K9</f>
        <v>0</v>
      </c>
      <c r="H9" s="9">
        <f>I9+J9+K9</f>
        <v>0</v>
      </c>
      <c r="I9" s="9">
        <f>J9+K9+L9</f>
        <v>0</v>
      </c>
      <c r="J9" s="9"/>
      <c r="K9" s="27"/>
    </row>
    <row r="10" spans="2:11" ht="15">
      <c r="B10" s="46"/>
      <c r="C10" s="47"/>
      <c r="D10" s="8">
        <v>2016</v>
      </c>
      <c r="E10" s="9">
        <f>F10+G10+I10</f>
        <v>0</v>
      </c>
      <c r="F10" s="10"/>
      <c r="G10" s="9">
        <f>I10+J10+K10</f>
        <v>0</v>
      </c>
      <c r="H10" s="9">
        <f>I10+J10+K10</f>
        <v>0</v>
      </c>
      <c r="I10" s="9">
        <f>J10+K10+L10</f>
        <v>0</v>
      </c>
      <c r="J10" s="9"/>
      <c r="K10" s="27"/>
    </row>
    <row r="11" spans="2:11" ht="37.5" customHeight="1">
      <c r="B11" s="53" t="s">
        <v>53</v>
      </c>
      <c r="C11" s="47" t="s">
        <v>20</v>
      </c>
      <c r="D11" s="8" t="s">
        <v>81</v>
      </c>
      <c r="E11" s="9">
        <v>600</v>
      </c>
      <c r="F11" s="10"/>
      <c r="G11" s="11">
        <v>546</v>
      </c>
      <c r="H11" s="11">
        <v>54</v>
      </c>
      <c r="I11" s="11">
        <v>0</v>
      </c>
      <c r="J11" s="11"/>
      <c r="K11" s="27" t="s">
        <v>112</v>
      </c>
    </row>
    <row r="12" spans="2:11" ht="41.25" customHeight="1">
      <c r="B12" s="54"/>
      <c r="C12" s="47"/>
      <c r="D12" s="8">
        <v>2014</v>
      </c>
      <c r="E12" s="9">
        <v>600</v>
      </c>
      <c r="F12" s="10"/>
      <c r="G12" s="11">
        <v>546</v>
      </c>
      <c r="H12" s="11">
        <v>54</v>
      </c>
      <c r="I12" s="11">
        <v>0</v>
      </c>
      <c r="J12" s="11"/>
      <c r="K12" s="27"/>
    </row>
    <row r="13" spans="2:11" ht="32.25" customHeight="1">
      <c r="B13" s="54"/>
      <c r="C13" s="47"/>
      <c r="D13" s="8">
        <v>2015</v>
      </c>
      <c r="E13" s="11">
        <f aca="true" t="shared" si="0" ref="E13:E46">F13+G13+I13</f>
        <v>0</v>
      </c>
      <c r="F13" s="10"/>
      <c r="G13" s="11">
        <f aca="true" t="shared" si="1" ref="G13:I14">G21+G25+G29+G33+G37+G41+G45</f>
        <v>0</v>
      </c>
      <c r="H13" s="11">
        <f t="shared" si="1"/>
        <v>0</v>
      </c>
      <c r="I13" s="11">
        <f t="shared" si="1"/>
        <v>0</v>
      </c>
      <c r="J13" s="11"/>
      <c r="K13" s="27"/>
    </row>
    <row r="14" spans="2:11" ht="33" customHeight="1">
      <c r="B14" s="54"/>
      <c r="C14" s="47"/>
      <c r="D14" s="8">
        <v>2016</v>
      </c>
      <c r="E14" s="11">
        <f t="shared" si="0"/>
        <v>0</v>
      </c>
      <c r="F14" s="10"/>
      <c r="G14" s="11">
        <f t="shared" si="1"/>
        <v>0</v>
      </c>
      <c r="H14" s="11">
        <f t="shared" si="1"/>
        <v>0</v>
      </c>
      <c r="I14" s="11">
        <f t="shared" si="1"/>
        <v>0</v>
      </c>
      <c r="J14" s="11"/>
      <c r="K14" s="27"/>
    </row>
    <row r="15" spans="2:11" ht="34.5" customHeight="1">
      <c r="B15" s="58" t="s">
        <v>10</v>
      </c>
      <c r="C15" s="55" t="s">
        <v>22</v>
      </c>
      <c r="D15" s="12" t="s">
        <v>81</v>
      </c>
      <c r="E15" s="23">
        <v>600</v>
      </c>
      <c r="F15" s="10"/>
      <c r="G15" s="13">
        <v>546</v>
      </c>
      <c r="H15" s="13">
        <v>54</v>
      </c>
      <c r="I15" s="13">
        <v>0</v>
      </c>
      <c r="J15" s="11"/>
      <c r="K15" s="27" t="s">
        <v>115</v>
      </c>
    </row>
    <row r="16" spans="2:11" ht="42.75" customHeight="1">
      <c r="B16" s="59"/>
      <c r="C16" s="56"/>
      <c r="D16" s="12">
        <v>2014</v>
      </c>
      <c r="E16" s="23">
        <v>600</v>
      </c>
      <c r="F16" s="10"/>
      <c r="G16" s="13">
        <v>546</v>
      </c>
      <c r="H16" s="13">
        <v>54</v>
      </c>
      <c r="I16" s="13">
        <v>0</v>
      </c>
      <c r="J16" s="11"/>
      <c r="K16" s="27"/>
    </row>
    <row r="17" spans="2:11" ht="32.25" customHeight="1">
      <c r="B17" s="59"/>
      <c r="C17" s="56"/>
      <c r="D17" s="12">
        <v>2015</v>
      </c>
      <c r="E17" s="13">
        <f>F17+G17+I17</f>
        <v>0</v>
      </c>
      <c r="F17" s="10">
        <f>F18+F19</f>
        <v>0</v>
      </c>
      <c r="G17" s="13">
        <f aca="true" t="shared" si="2" ref="G17:I18">G25+G29+G33+G37+G41+G45+G49</f>
        <v>0</v>
      </c>
      <c r="H17" s="13">
        <f t="shared" si="2"/>
        <v>0</v>
      </c>
      <c r="I17" s="13">
        <f t="shared" si="2"/>
        <v>0</v>
      </c>
      <c r="J17" s="11"/>
      <c r="K17" s="27"/>
    </row>
    <row r="18" spans="2:11" ht="31.5" customHeight="1">
      <c r="B18" s="60"/>
      <c r="C18" s="57"/>
      <c r="D18" s="12">
        <v>2016</v>
      </c>
      <c r="E18" s="13">
        <f>F18+G18+I18</f>
        <v>0</v>
      </c>
      <c r="F18" s="10"/>
      <c r="G18" s="13">
        <f t="shared" si="2"/>
        <v>0</v>
      </c>
      <c r="H18" s="13">
        <f t="shared" si="2"/>
        <v>0</v>
      </c>
      <c r="I18" s="13">
        <f t="shared" si="2"/>
        <v>0</v>
      </c>
      <c r="J18" s="11"/>
      <c r="K18" s="27"/>
    </row>
    <row r="19" spans="2:11" ht="15" hidden="1">
      <c r="B19" s="48" t="s">
        <v>54</v>
      </c>
      <c r="C19" s="27" t="s">
        <v>23</v>
      </c>
      <c r="D19" s="12" t="s">
        <v>81</v>
      </c>
      <c r="E19" s="13">
        <f>F19+I19</f>
        <v>0</v>
      </c>
      <c r="F19" s="10"/>
      <c r="G19" s="13">
        <f>G20+G21+G22</f>
        <v>0</v>
      </c>
      <c r="H19" s="13">
        <f>H20+H21+H22</f>
        <v>0</v>
      </c>
      <c r="I19" s="13">
        <f>I20+I21+I22</f>
        <v>0</v>
      </c>
      <c r="J19" s="13"/>
      <c r="K19" s="27" t="s">
        <v>24</v>
      </c>
    </row>
    <row r="20" spans="2:11" ht="37.5" customHeight="1" hidden="1">
      <c r="B20" s="49"/>
      <c r="C20" s="27"/>
      <c r="D20" s="12">
        <v>2014</v>
      </c>
      <c r="E20" s="13">
        <f t="shared" si="0"/>
        <v>0</v>
      </c>
      <c r="F20" s="10"/>
      <c r="G20" s="13">
        <v>0</v>
      </c>
      <c r="H20" s="13">
        <v>0</v>
      </c>
      <c r="I20" s="13">
        <v>0</v>
      </c>
      <c r="J20" s="13"/>
      <c r="K20" s="27"/>
    </row>
    <row r="21" spans="2:11" ht="15" hidden="1">
      <c r="B21" s="49"/>
      <c r="C21" s="27"/>
      <c r="D21" s="12">
        <v>2015</v>
      </c>
      <c r="E21" s="13">
        <f t="shared" si="0"/>
        <v>0</v>
      </c>
      <c r="F21" s="10"/>
      <c r="G21" s="13">
        <v>0</v>
      </c>
      <c r="H21" s="13">
        <v>0</v>
      </c>
      <c r="I21" s="13">
        <v>0</v>
      </c>
      <c r="J21" s="13"/>
      <c r="K21" s="27"/>
    </row>
    <row r="22" spans="2:11" ht="15" hidden="1">
      <c r="B22" s="50"/>
      <c r="C22" s="27"/>
      <c r="D22" s="12">
        <v>2016</v>
      </c>
      <c r="E22" s="13">
        <f t="shared" si="0"/>
        <v>0</v>
      </c>
      <c r="F22" s="10"/>
      <c r="G22" s="13">
        <v>0</v>
      </c>
      <c r="H22" s="13">
        <v>0</v>
      </c>
      <c r="I22" s="13">
        <v>0</v>
      </c>
      <c r="J22" s="13"/>
      <c r="K22" s="27"/>
    </row>
    <row r="23" spans="2:11" ht="15" hidden="1">
      <c r="B23" s="48" t="s">
        <v>55</v>
      </c>
      <c r="C23" s="27" t="s">
        <v>25</v>
      </c>
      <c r="D23" s="12" t="s">
        <v>81</v>
      </c>
      <c r="E23" s="13">
        <f t="shared" si="0"/>
        <v>0</v>
      </c>
      <c r="F23" s="16"/>
      <c r="G23" s="13">
        <f>G24+G25+G26</f>
        <v>0</v>
      </c>
      <c r="H23" s="13">
        <f>H24+H25+H26</f>
        <v>0</v>
      </c>
      <c r="I23" s="13">
        <f>I24+I25+I26</f>
        <v>0</v>
      </c>
      <c r="J23" s="13"/>
      <c r="K23" s="27" t="s">
        <v>26</v>
      </c>
    </row>
    <row r="24" spans="2:11" ht="15" hidden="1">
      <c r="B24" s="49"/>
      <c r="C24" s="27"/>
      <c r="D24" s="12">
        <v>2014</v>
      </c>
      <c r="E24" s="13">
        <f t="shared" si="0"/>
        <v>0</v>
      </c>
      <c r="F24" s="16"/>
      <c r="G24" s="13">
        <v>0</v>
      </c>
      <c r="H24" s="13">
        <v>0</v>
      </c>
      <c r="I24" s="13">
        <v>0</v>
      </c>
      <c r="J24" s="13"/>
      <c r="K24" s="27"/>
    </row>
    <row r="25" spans="2:11" ht="15" hidden="1">
      <c r="B25" s="49"/>
      <c r="C25" s="27"/>
      <c r="D25" s="12">
        <v>2015</v>
      </c>
      <c r="E25" s="13">
        <f t="shared" si="0"/>
        <v>0</v>
      </c>
      <c r="F25" s="16"/>
      <c r="G25" s="13">
        <v>0</v>
      </c>
      <c r="H25" s="13">
        <v>0</v>
      </c>
      <c r="I25" s="13">
        <v>0</v>
      </c>
      <c r="J25" s="13"/>
      <c r="K25" s="27"/>
    </row>
    <row r="26" spans="2:11" ht="15" hidden="1">
      <c r="B26" s="50"/>
      <c r="C26" s="27"/>
      <c r="D26" s="12">
        <v>2016</v>
      </c>
      <c r="E26" s="13">
        <f t="shared" si="0"/>
        <v>0</v>
      </c>
      <c r="F26" s="16"/>
      <c r="G26" s="13">
        <v>0</v>
      </c>
      <c r="H26" s="13">
        <v>0</v>
      </c>
      <c r="I26" s="13">
        <v>0</v>
      </c>
      <c r="J26" s="13"/>
      <c r="K26" s="27"/>
    </row>
    <row r="27" spans="2:11" ht="15" hidden="1">
      <c r="B27" s="48" t="s">
        <v>56</v>
      </c>
      <c r="C27" s="27" t="s">
        <v>27</v>
      </c>
      <c r="D27" s="12" t="s">
        <v>81</v>
      </c>
      <c r="E27" s="13">
        <f t="shared" si="0"/>
        <v>0</v>
      </c>
      <c r="F27" s="16"/>
      <c r="G27" s="13">
        <f>G28+G29+G30</f>
        <v>0</v>
      </c>
      <c r="H27" s="13">
        <f>H28+H29+H30</f>
        <v>0</v>
      </c>
      <c r="I27" s="13">
        <f>I28+I29+I30</f>
        <v>0</v>
      </c>
      <c r="J27" s="13"/>
      <c r="K27" s="27" t="s">
        <v>28</v>
      </c>
    </row>
    <row r="28" spans="2:11" ht="15" hidden="1">
      <c r="B28" s="49"/>
      <c r="C28" s="27"/>
      <c r="D28" s="12">
        <v>2014</v>
      </c>
      <c r="E28" s="13">
        <f t="shared" si="0"/>
        <v>0</v>
      </c>
      <c r="F28" s="16"/>
      <c r="G28" s="13">
        <v>0</v>
      </c>
      <c r="H28" s="13">
        <v>0</v>
      </c>
      <c r="I28" s="13">
        <v>0</v>
      </c>
      <c r="J28" s="13"/>
      <c r="K28" s="27"/>
    </row>
    <row r="29" spans="2:11" ht="15" hidden="1">
      <c r="B29" s="49"/>
      <c r="C29" s="27"/>
      <c r="D29" s="12">
        <v>2015</v>
      </c>
      <c r="E29" s="13">
        <f t="shared" si="0"/>
        <v>0</v>
      </c>
      <c r="F29" s="16"/>
      <c r="G29" s="13">
        <v>0</v>
      </c>
      <c r="H29" s="13">
        <v>0</v>
      </c>
      <c r="I29" s="13">
        <v>0</v>
      </c>
      <c r="J29" s="13"/>
      <c r="K29" s="27"/>
    </row>
    <row r="30" spans="2:11" ht="15" hidden="1">
      <c r="B30" s="50"/>
      <c r="C30" s="27"/>
      <c r="D30" s="12">
        <v>2016</v>
      </c>
      <c r="E30" s="13">
        <f t="shared" si="0"/>
        <v>0</v>
      </c>
      <c r="F30" s="16"/>
      <c r="G30" s="13">
        <v>0</v>
      </c>
      <c r="H30" s="13">
        <v>0</v>
      </c>
      <c r="I30" s="13">
        <v>0</v>
      </c>
      <c r="J30" s="13"/>
      <c r="K30" s="27"/>
    </row>
    <row r="31" spans="2:11" ht="15" hidden="1">
      <c r="B31" s="48" t="s">
        <v>57</v>
      </c>
      <c r="C31" s="27" t="s">
        <v>29</v>
      </c>
      <c r="D31" s="12" t="s">
        <v>81</v>
      </c>
      <c r="E31" s="13">
        <f t="shared" si="0"/>
        <v>0</v>
      </c>
      <c r="F31" s="16"/>
      <c r="G31" s="13">
        <f>G32+G33+G34</f>
        <v>0</v>
      </c>
      <c r="H31" s="13">
        <f>H32+H33+H34</f>
        <v>0</v>
      </c>
      <c r="I31" s="13">
        <f>I32+I33+I34</f>
        <v>0</v>
      </c>
      <c r="J31" s="13"/>
      <c r="K31" s="27" t="s">
        <v>30</v>
      </c>
    </row>
    <row r="32" spans="2:11" ht="15" hidden="1">
      <c r="B32" s="49"/>
      <c r="C32" s="27"/>
      <c r="D32" s="12">
        <v>2014</v>
      </c>
      <c r="E32" s="13">
        <f t="shared" si="0"/>
        <v>0</v>
      </c>
      <c r="F32" s="16"/>
      <c r="G32" s="13">
        <v>0</v>
      </c>
      <c r="H32" s="13">
        <v>0</v>
      </c>
      <c r="I32" s="13">
        <v>0</v>
      </c>
      <c r="J32" s="13"/>
      <c r="K32" s="27"/>
    </row>
    <row r="33" spans="2:11" ht="15" hidden="1">
      <c r="B33" s="49"/>
      <c r="C33" s="27"/>
      <c r="D33" s="12">
        <v>2015</v>
      </c>
      <c r="E33" s="13">
        <f t="shared" si="0"/>
        <v>0</v>
      </c>
      <c r="F33" s="16"/>
      <c r="G33" s="13">
        <v>0</v>
      </c>
      <c r="H33" s="13">
        <v>0</v>
      </c>
      <c r="I33" s="13">
        <v>0</v>
      </c>
      <c r="J33" s="13"/>
      <c r="K33" s="27"/>
    </row>
    <row r="34" spans="2:11" ht="15" hidden="1">
      <c r="B34" s="50"/>
      <c r="C34" s="27"/>
      <c r="D34" s="12">
        <v>2016</v>
      </c>
      <c r="E34" s="13">
        <f t="shared" si="0"/>
        <v>0</v>
      </c>
      <c r="F34" s="16"/>
      <c r="G34" s="13">
        <v>0</v>
      </c>
      <c r="H34" s="13">
        <v>0</v>
      </c>
      <c r="I34" s="13">
        <v>0</v>
      </c>
      <c r="J34" s="13"/>
      <c r="K34" s="27"/>
    </row>
    <row r="35" spans="2:11" ht="15" hidden="1">
      <c r="B35" s="48" t="s">
        <v>58</v>
      </c>
      <c r="C35" s="27" t="s">
        <v>31</v>
      </c>
      <c r="D35" s="12" t="s">
        <v>81</v>
      </c>
      <c r="E35" s="13">
        <f t="shared" si="0"/>
        <v>0</v>
      </c>
      <c r="F35" s="16"/>
      <c r="G35" s="13">
        <f>G36+G37+G38</f>
        <v>0</v>
      </c>
      <c r="H35" s="13">
        <f>H36+H37+H38</f>
        <v>0</v>
      </c>
      <c r="I35" s="13">
        <f>I36+I37+I38</f>
        <v>0</v>
      </c>
      <c r="J35" s="13"/>
      <c r="K35" s="27" t="s">
        <v>32</v>
      </c>
    </row>
    <row r="36" spans="2:11" ht="15" hidden="1">
      <c r="B36" s="49"/>
      <c r="C36" s="27"/>
      <c r="D36" s="12">
        <v>2014</v>
      </c>
      <c r="E36" s="13">
        <f t="shared" si="0"/>
        <v>0</v>
      </c>
      <c r="F36" s="16"/>
      <c r="G36" s="13">
        <v>0</v>
      </c>
      <c r="H36" s="13">
        <v>0</v>
      </c>
      <c r="I36" s="13">
        <v>0</v>
      </c>
      <c r="J36" s="13"/>
      <c r="K36" s="27"/>
    </row>
    <row r="37" spans="2:11" ht="15" hidden="1">
      <c r="B37" s="49"/>
      <c r="C37" s="27"/>
      <c r="D37" s="12">
        <v>2015</v>
      </c>
      <c r="E37" s="13">
        <f t="shared" si="0"/>
        <v>0</v>
      </c>
      <c r="F37" s="16"/>
      <c r="G37" s="13">
        <v>0</v>
      </c>
      <c r="H37" s="13">
        <v>0</v>
      </c>
      <c r="I37" s="13">
        <v>0</v>
      </c>
      <c r="J37" s="13"/>
      <c r="K37" s="27"/>
    </row>
    <row r="38" spans="2:11" ht="15" hidden="1">
      <c r="B38" s="50"/>
      <c r="C38" s="27"/>
      <c r="D38" s="12">
        <v>2016</v>
      </c>
      <c r="E38" s="13">
        <f t="shared" si="0"/>
        <v>0</v>
      </c>
      <c r="F38" s="16"/>
      <c r="G38" s="13">
        <v>0</v>
      </c>
      <c r="H38" s="13">
        <v>0</v>
      </c>
      <c r="I38" s="13">
        <v>0</v>
      </c>
      <c r="J38" s="13"/>
      <c r="K38" s="27"/>
    </row>
    <row r="39" spans="2:11" ht="15" hidden="1">
      <c r="B39" s="48" t="s">
        <v>59</v>
      </c>
      <c r="C39" s="27" t="s">
        <v>33</v>
      </c>
      <c r="D39" s="12" t="s">
        <v>81</v>
      </c>
      <c r="E39" s="13">
        <f t="shared" si="0"/>
        <v>0</v>
      </c>
      <c r="F39" s="16"/>
      <c r="G39" s="13">
        <f>G40+G41+G42</f>
        <v>0</v>
      </c>
      <c r="H39" s="13">
        <f>H40+H41+H42</f>
        <v>0</v>
      </c>
      <c r="I39" s="13">
        <f>I40+I41+I42</f>
        <v>0</v>
      </c>
      <c r="J39" s="13"/>
      <c r="K39" s="27" t="s">
        <v>34</v>
      </c>
    </row>
    <row r="40" spans="2:11" ht="15" hidden="1">
      <c r="B40" s="49"/>
      <c r="C40" s="27"/>
      <c r="D40" s="12">
        <v>2014</v>
      </c>
      <c r="E40" s="13">
        <f t="shared" si="0"/>
        <v>0</v>
      </c>
      <c r="F40" s="16"/>
      <c r="G40" s="13">
        <v>0</v>
      </c>
      <c r="H40" s="13">
        <v>0</v>
      </c>
      <c r="I40" s="13">
        <v>0</v>
      </c>
      <c r="J40" s="13"/>
      <c r="K40" s="27"/>
    </row>
    <row r="41" spans="2:11" ht="15" hidden="1">
      <c r="B41" s="49"/>
      <c r="C41" s="27"/>
      <c r="D41" s="12">
        <v>2015</v>
      </c>
      <c r="E41" s="13">
        <f t="shared" si="0"/>
        <v>0</v>
      </c>
      <c r="F41" s="16"/>
      <c r="G41" s="13">
        <v>0</v>
      </c>
      <c r="H41" s="13">
        <v>0</v>
      </c>
      <c r="I41" s="13">
        <v>0</v>
      </c>
      <c r="J41" s="13"/>
      <c r="K41" s="27"/>
    </row>
    <row r="42" spans="2:11" ht="15" hidden="1">
      <c r="B42" s="50"/>
      <c r="C42" s="27"/>
      <c r="D42" s="12">
        <v>2016</v>
      </c>
      <c r="E42" s="13">
        <f t="shared" si="0"/>
        <v>0</v>
      </c>
      <c r="F42" s="16"/>
      <c r="G42" s="13">
        <v>0</v>
      </c>
      <c r="H42" s="13">
        <v>0</v>
      </c>
      <c r="I42" s="13">
        <v>0</v>
      </c>
      <c r="J42" s="13"/>
      <c r="K42" s="27"/>
    </row>
    <row r="43" spans="2:11" ht="15" hidden="1">
      <c r="B43" s="48" t="s">
        <v>60</v>
      </c>
      <c r="C43" s="27" t="s">
        <v>35</v>
      </c>
      <c r="D43" s="12" t="s">
        <v>81</v>
      </c>
      <c r="E43" s="13">
        <f t="shared" si="0"/>
        <v>0</v>
      </c>
      <c r="F43" s="16"/>
      <c r="G43" s="13">
        <f>G44+G45+G46</f>
        <v>0</v>
      </c>
      <c r="H43" s="13">
        <f>H44+H45+H46</f>
        <v>0</v>
      </c>
      <c r="I43" s="13">
        <f>I44+I45+I46</f>
        <v>0</v>
      </c>
      <c r="J43" s="13"/>
      <c r="K43" s="27" t="s">
        <v>36</v>
      </c>
    </row>
    <row r="44" spans="2:11" ht="15" hidden="1">
      <c r="B44" s="49"/>
      <c r="C44" s="27"/>
      <c r="D44" s="12">
        <v>2014</v>
      </c>
      <c r="E44" s="13">
        <f t="shared" si="0"/>
        <v>0</v>
      </c>
      <c r="F44" s="16"/>
      <c r="G44" s="13">
        <v>0</v>
      </c>
      <c r="H44" s="13">
        <v>0</v>
      </c>
      <c r="I44" s="13">
        <v>0</v>
      </c>
      <c r="J44" s="13"/>
      <c r="K44" s="27"/>
    </row>
    <row r="45" spans="2:11" ht="15" hidden="1">
      <c r="B45" s="49"/>
      <c r="C45" s="27"/>
      <c r="D45" s="12">
        <v>2015</v>
      </c>
      <c r="E45" s="13">
        <f t="shared" si="0"/>
        <v>0</v>
      </c>
      <c r="F45" s="16"/>
      <c r="G45" s="13">
        <v>0</v>
      </c>
      <c r="H45" s="13">
        <v>0</v>
      </c>
      <c r="I45" s="13">
        <v>0</v>
      </c>
      <c r="J45" s="13"/>
      <c r="K45" s="27"/>
    </row>
    <row r="46" spans="2:11" ht="15" hidden="1">
      <c r="B46" s="50"/>
      <c r="C46" s="27"/>
      <c r="D46" s="12">
        <v>2016</v>
      </c>
      <c r="E46" s="13">
        <f t="shared" si="0"/>
        <v>0</v>
      </c>
      <c r="F46" s="16"/>
      <c r="G46" s="13">
        <v>0</v>
      </c>
      <c r="H46" s="13">
        <v>0</v>
      </c>
      <c r="I46" s="13">
        <v>0</v>
      </c>
      <c r="J46" s="13"/>
      <c r="K46" s="27"/>
    </row>
    <row r="47" spans="2:11" ht="15" hidden="1">
      <c r="B47" s="53" t="s">
        <v>61</v>
      </c>
      <c r="C47" s="47" t="s">
        <v>37</v>
      </c>
      <c r="D47" s="8" t="s">
        <v>81</v>
      </c>
      <c r="E47" s="11">
        <f>E48+E49+E50</f>
        <v>0</v>
      </c>
      <c r="F47" s="16"/>
      <c r="G47" s="11">
        <f>G48+G49+G50</f>
        <v>0</v>
      </c>
      <c r="H47" s="11">
        <f>H48+H49+H50</f>
        <v>0</v>
      </c>
      <c r="I47" s="11">
        <f>I48+I49+I50</f>
        <v>0</v>
      </c>
      <c r="J47" s="11"/>
      <c r="K47" s="47" t="s">
        <v>21</v>
      </c>
    </row>
    <row r="48" spans="2:11" ht="15" hidden="1">
      <c r="B48" s="54"/>
      <c r="C48" s="47"/>
      <c r="D48" s="8">
        <v>2014</v>
      </c>
      <c r="E48" s="11">
        <f>F48+G48+I48</f>
        <v>0</v>
      </c>
      <c r="F48" s="16"/>
      <c r="G48" s="11">
        <f aca="true" t="shared" si="3" ref="G48:I50">G52+G56+G60+G64+G68+G72+G76</f>
        <v>0</v>
      </c>
      <c r="H48" s="11">
        <f>H52+H56+H60+H64+H68+H72+H76</f>
        <v>0</v>
      </c>
      <c r="I48" s="11">
        <f t="shared" si="3"/>
        <v>0</v>
      </c>
      <c r="J48" s="11"/>
      <c r="K48" s="47"/>
    </row>
    <row r="49" spans="2:11" ht="15" hidden="1">
      <c r="B49" s="54"/>
      <c r="C49" s="47"/>
      <c r="D49" s="8">
        <v>2015</v>
      </c>
      <c r="E49" s="11">
        <f>F49+G49+I49</f>
        <v>0</v>
      </c>
      <c r="F49" s="16"/>
      <c r="G49" s="11">
        <f t="shared" si="3"/>
        <v>0</v>
      </c>
      <c r="H49" s="11">
        <f>H53+H57+H61+H65+H69+H73+H77</f>
        <v>0</v>
      </c>
      <c r="I49" s="11">
        <f t="shared" si="3"/>
        <v>0</v>
      </c>
      <c r="J49" s="11"/>
      <c r="K49" s="47"/>
    </row>
    <row r="50" spans="2:11" ht="15" hidden="1">
      <c r="B50" s="54"/>
      <c r="C50" s="47"/>
      <c r="D50" s="8">
        <v>2016</v>
      </c>
      <c r="E50" s="11">
        <f>F50+G50+I50</f>
        <v>0</v>
      </c>
      <c r="F50" s="16"/>
      <c r="G50" s="11">
        <f t="shared" si="3"/>
        <v>0</v>
      </c>
      <c r="H50" s="11">
        <f>H54+H58+H62+H66+H70+H74+H78</f>
        <v>0</v>
      </c>
      <c r="I50" s="11">
        <f t="shared" si="3"/>
        <v>0</v>
      </c>
      <c r="J50" s="11"/>
      <c r="K50" s="47"/>
    </row>
    <row r="51" spans="2:11" ht="15" hidden="1">
      <c r="B51" s="51" t="s">
        <v>62</v>
      </c>
      <c r="C51" s="27" t="s">
        <v>38</v>
      </c>
      <c r="D51" s="12" t="s">
        <v>81</v>
      </c>
      <c r="E51" s="13">
        <f>F51+G51+I51</f>
        <v>0</v>
      </c>
      <c r="F51" s="16"/>
      <c r="G51" s="13">
        <f>G52+G53+G54</f>
        <v>0</v>
      </c>
      <c r="H51" s="13">
        <f>H52+H53+H54</f>
        <v>0</v>
      </c>
      <c r="I51" s="13">
        <f>I52+I53+I54</f>
        <v>0</v>
      </c>
      <c r="J51" s="13"/>
      <c r="K51" s="27" t="s">
        <v>24</v>
      </c>
    </row>
    <row r="52" spans="2:11" ht="15" hidden="1">
      <c r="B52" s="52"/>
      <c r="C52" s="27"/>
      <c r="D52" s="12"/>
      <c r="E52" s="13"/>
      <c r="F52" s="16"/>
      <c r="G52" s="13"/>
      <c r="H52" s="13"/>
      <c r="I52" s="13"/>
      <c r="J52" s="13"/>
      <c r="K52" s="27"/>
    </row>
    <row r="53" spans="2:11" ht="15" hidden="1">
      <c r="B53" s="52"/>
      <c r="C53" s="27"/>
      <c r="D53" s="12"/>
      <c r="E53" s="13"/>
      <c r="F53" s="16"/>
      <c r="G53" s="13"/>
      <c r="H53" s="13"/>
      <c r="I53" s="13"/>
      <c r="J53" s="13"/>
      <c r="K53" s="27"/>
    </row>
    <row r="54" spans="2:11" ht="15" hidden="1">
      <c r="B54" s="52"/>
      <c r="C54" s="27"/>
      <c r="D54" s="12"/>
      <c r="E54" s="13"/>
      <c r="F54" s="16"/>
      <c r="G54" s="13"/>
      <c r="H54" s="13"/>
      <c r="I54" s="13"/>
      <c r="J54" s="13"/>
      <c r="K54" s="27"/>
    </row>
    <row r="55" spans="2:11" ht="15" hidden="1">
      <c r="B55" s="51" t="s">
        <v>63</v>
      </c>
      <c r="C55" s="27" t="s">
        <v>39</v>
      </c>
      <c r="D55" s="12"/>
      <c r="E55" s="13"/>
      <c r="F55" s="16"/>
      <c r="G55" s="13"/>
      <c r="H55" s="13"/>
      <c r="I55" s="13"/>
      <c r="J55" s="13"/>
      <c r="K55" s="27" t="s">
        <v>26</v>
      </c>
    </row>
    <row r="56" spans="2:11" ht="15" hidden="1">
      <c r="B56" s="52"/>
      <c r="C56" s="27"/>
      <c r="D56" s="12"/>
      <c r="E56" s="13"/>
      <c r="F56" s="16"/>
      <c r="G56" s="13"/>
      <c r="H56" s="13"/>
      <c r="I56" s="13"/>
      <c r="J56" s="13"/>
      <c r="K56" s="27"/>
    </row>
    <row r="57" spans="2:11" ht="15" hidden="1">
      <c r="B57" s="52"/>
      <c r="C57" s="27"/>
      <c r="D57" s="12"/>
      <c r="E57" s="13"/>
      <c r="F57" s="16"/>
      <c r="G57" s="13"/>
      <c r="H57" s="13"/>
      <c r="I57" s="13"/>
      <c r="J57" s="13"/>
      <c r="K57" s="27"/>
    </row>
    <row r="58" spans="2:11" ht="15" hidden="1">
      <c r="B58" s="52"/>
      <c r="C58" s="27"/>
      <c r="D58" s="12"/>
      <c r="E58" s="13"/>
      <c r="F58" s="16"/>
      <c r="G58" s="13"/>
      <c r="H58" s="13"/>
      <c r="I58" s="13"/>
      <c r="J58" s="13"/>
      <c r="K58" s="27"/>
    </row>
    <row r="59" spans="2:11" ht="15" hidden="1">
      <c r="B59" s="51" t="s">
        <v>64</v>
      </c>
      <c r="C59" s="27" t="s">
        <v>40</v>
      </c>
      <c r="D59" s="12"/>
      <c r="E59" s="13"/>
      <c r="F59" s="16"/>
      <c r="G59" s="13"/>
      <c r="H59" s="13"/>
      <c r="I59" s="13"/>
      <c r="J59" s="13"/>
      <c r="K59" s="27" t="s">
        <v>28</v>
      </c>
    </row>
    <row r="60" spans="2:11" ht="15" hidden="1">
      <c r="B60" s="52"/>
      <c r="C60" s="27"/>
      <c r="D60" s="12"/>
      <c r="E60" s="13"/>
      <c r="F60" s="16"/>
      <c r="G60" s="13"/>
      <c r="H60" s="13"/>
      <c r="I60" s="13"/>
      <c r="J60" s="13"/>
      <c r="K60" s="27"/>
    </row>
    <row r="61" spans="2:11" ht="15" hidden="1">
      <c r="B61" s="52"/>
      <c r="C61" s="27"/>
      <c r="D61" s="12"/>
      <c r="E61" s="13"/>
      <c r="F61" s="16"/>
      <c r="G61" s="13"/>
      <c r="H61" s="13"/>
      <c r="I61" s="13"/>
      <c r="J61" s="13"/>
      <c r="K61" s="27"/>
    </row>
    <row r="62" spans="2:11" ht="15" hidden="1">
      <c r="B62" s="52"/>
      <c r="C62" s="27"/>
      <c r="D62" s="12"/>
      <c r="E62" s="13"/>
      <c r="F62" s="16"/>
      <c r="G62" s="13"/>
      <c r="H62" s="13"/>
      <c r="I62" s="13"/>
      <c r="J62" s="13"/>
      <c r="K62" s="27"/>
    </row>
    <row r="63" spans="2:11" ht="15" hidden="1">
      <c r="B63" s="51" t="s">
        <v>65</v>
      </c>
      <c r="C63" s="27" t="s">
        <v>41</v>
      </c>
      <c r="D63" s="12"/>
      <c r="E63" s="13"/>
      <c r="F63" s="16"/>
      <c r="G63" s="13"/>
      <c r="H63" s="13"/>
      <c r="I63" s="13"/>
      <c r="J63" s="13"/>
      <c r="K63" s="27" t="s">
        <v>30</v>
      </c>
    </row>
    <row r="64" spans="2:11" ht="15" hidden="1">
      <c r="B64" s="52"/>
      <c r="C64" s="27"/>
      <c r="D64" s="12"/>
      <c r="E64" s="13"/>
      <c r="F64" s="16"/>
      <c r="G64" s="13"/>
      <c r="H64" s="13"/>
      <c r="I64" s="13"/>
      <c r="J64" s="13"/>
      <c r="K64" s="27"/>
    </row>
    <row r="65" spans="2:11" ht="15" hidden="1">
      <c r="B65" s="52"/>
      <c r="C65" s="27"/>
      <c r="D65" s="12"/>
      <c r="E65" s="13"/>
      <c r="F65" s="16"/>
      <c r="G65" s="13"/>
      <c r="H65" s="13"/>
      <c r="I65" s="13"/>
      <c r="J65" s="13"/>
      <c r="K65" s="27"/>
    </row>
    <row r="66" spans="2:11" ht="15" hidden="1">
      <c r="B66" s="52"/>
      <c r="C66" s="27"/>
      <c r="D66" s="12"/>
      <c r="E66" s="13"/>
      <c r="F66" s="16"/>
      <c r="G66" s="13"/>
      <c r="H66" s="13"/>
      <c r="I66" s="13"/>
      <c r="J66" s="13"/>
      <c r="K66" s="27"/>
    </row>
    <row r="67" spans="2:11" ht="15" hidden="1">
      <c r="B67" s="51" t="s">
        <v>66</v>
      </c>
      <c r="C67" s="27" t="s">
        <v>42</v>
      </c>
      <c r="D67" s="12"/>
      <c r="E67" s="13"/>
      <c r="F67" s="16"/>
      <c r="G67" s="13"/>
      <c r="H67" s="13"/>
      <c r="I67" s="13"/>
      <c r="J67" s="13"/>
      <c r="K67" s="27" t="s">
        <v>32</v>
      </c>
    </row>
    <row r="68" spans="2:11" ht="15" hidden="1">
      <c r="B68" s="52"/>
      <c r="C68" s="27"/>
      <c r="D68" s="12"/>
      <c r="E68" s="13"/>
      <c r="F68" s="16"/>
      <c r="G68" s="13"/>
      <c r="H68" s="13"/>
      <c r="I68" s="13"/>
      <c r="J68" s="13"/>
      <c r="K68" s="27"/>
    </row>
    <row r="69" spans="2:11" ht="15" hidden="1">
      <c r="B69" s="52"/>
      <c r="C69" s="27"/>
      <c r="D69" s="12"/>
      <c r="E69" s="13"/>
      <c r="F69" s="16"/>
      <c r="G69" s="13"/>
      <c r="H69" s="13"/>
      <c r="I69" s="13"/>
      <c r="J69" s="13"/>
      <c r="K69" s="27"/>
    </row>
    <row r="70" spans="2:11" ht="15" hidden="1">
      <c r="B70" s="52"/>
      <c r="C70" s="27"/>
      <c r="D70" s="12"/>
      <c r="E70" s="13"/>
      <c r="F70" s="16"/>
      <c r="G70" s="13"/>
      <c r="H70" s="13"/>
      <c r="I70" s="13"/>
      <c r="J70" s="13"/>
      <c r="K70" s="27"/>
    </row>
    <row r="71" spans="2:11" ht="15" hidden="1">
      <c r="B71" s="51" t="s">
        <v>67</v>
      </c>
      <c r="C71" s="27" t="s">
        <v>43</v>
      </c>
      <c r="D71" s="12"/>
      <c r="E71" s="13"/>
      <c r="F71" s="16"/>
      <c r="G71" s="13"/>
      <c r="H71" s="13"/>
      <c r="I71" s="13"/>
      <c r="J71" s="13"/>
      <c r="K71" s="27" t="s">
        <v>34</v>
      </c>
    </row>
    <row r="72" spans="2:11" ht="15" hidden="1">
      <c r="B72" s="52"/>
      <c r="C72" s="27"/>
      <c r="D72" s="12"/>
      <c r="E72" s="13"/>
      <c r="F72" s="16"/>
      <c r="G72" s="13"/>
      <c r="H72" s="13"/>
      <c r="I72" s="13"/>
      <c r="J72" s="13"/>
      <c r="K72" s="27"/>
    </row>
    <row r="73" spans="2:11" ht="15" hidden="1">
      <c r="B73" s="52"/>
      <c r="C73" s="27"/>
      <c r="D73" s="12"/>
      <c r="E73" s="13"/>
      <c r="F73" s="16"/>
      <c r="G73" s="13"/>
      <c r="H73" s="13"/>
      <c r="I73" s="13"/>
      <c r="J73" s="13"/>
      <c r="K73" s="27"/>
    </row>
    <row r="74" spans="2:11" ht="15" hidden="1">
      <c r="B74" s="52"/>
      <c r="C74" s="27"/>
      <c r="D74" s="12"/>
      <c r="E74" s="13"/>
      <c r="F74" s="16"/>
      <c r="G74" s="13"/>
      <c r="H74" s="13"/>
      <c r="I74" s="13"/>
      <c r="J74" s="13"/>
      <c r="K74" s="27"/>
    </row>
    <row r="75" spans="2:11" ht="15" hidden="1">
      <c r="B75" s="51" t="s">
        <v>68</v>
      </c>
      <c r="C75" s="27" t="s">
        <v>44</v>
      </c>
      <c r="D75" s="12"/>
      <c r="E75" s="13"/>
      <c r="F75" s="16"/>
      <c r="G75" s="13"/>
      <c r="H75" s="13"/>
      <c r="I75" s="13"/>
      <c r="J75" s="13"/>
      <c r="K75" s="27" t="s">
        <v>36</v>
      </c>
    </row>
    <row r="76" spans="2:11" ht="15" hidden="1">
      <c r="B76" s="52"/>
      <c r="C76" s="27"/>
      <c r="D76" s="12"/>
      <c r="E76" s="13"/>
      <c r="F76" s="16"/>
      <c r="G76" s="13"/>
      <c r="H76" s="13"/>
      <c r="I76" s="13"/>
      <c r="J76" s="13"/>
      <c r="K76" s="27"/>
    </row>
    <row r="77" spans="2:11" ht="15" hidden="1">
      <c r="B77" s="52"/>
      <c r="C77" s="27"/>
      <c r="D77" s="12"/>
      <c r="E77" s="13"/>
      <c r="F77" s="16"/>
      <c r="G77" s="13"/>
      <c r="H77" s="13"/>
      <c r="I77" s="13"/>
      <c r="J77" s="13"/>
      <c r="K77" s="27"/>
    </row>
    <row r="78" spans="2:11" ht="15" hidden="1">
      <c r="B78" s="52"/>
      <c r="C78" s="27"/>
      <c r="D78" s="12"/>
      <c r="E78" s="13"/>
      <c r="F78" s="16"/>
      <c r="G78" s="13"/>
      <c r="H78" s="13"/>
      <c r="I78" s="13"/>
      <c r="J78" s="13"/>
      <c r="K78" s="27"/>
    </row>
    <row r="79" spans="2:11" ht="15.75" customHeight="1">
      <c r="B79" s="61" t="s">
        <v>69</v>
      </c>
      <c r="C79" s="47" t="s">
        <v>45</v>
      </c>
      <c r="D79" s="8" t="s">
        <v>81</v>
      </c>
      <c r="E79" s="11">
        <v>499.95</v>
      </c>
      <c r="F79" s="16"/>
      <c r="G79" s="11">
        <v>454.5</v>
      </c>
      <c r="H79" s="11">
        <v>45.45</v>
      </c>
      <c r="I79" s="11">
        <v>0</v>
      </c>
      <c r="J79" s="11"/>
      <c r="K79" s="27" t="s">
        <v>113</v>
      </c>
    </row>
    <row r="80" spans="2:11" ht="15">
      <c r="B80" s="58"/>
      <c r="C80" s="47"/>
      <c r="D80" s="8">
        <v>2014</v>
      </c>
      <c r="E80" s="11">
        <v>499.95</v>
      </c>
      <c r="F80" s="16"/>
      <c r="G80" s="11">
        <v>454.5</v>
      </c>
      <c r="H80" s="11">
        <v>45.45</v>
      </c>
      <c r="I80" s="11">
        <v>0</v>
      </c>
      <c r="J80" s="11"/>
      <c r="K80" s="27"/>
    </row>
    <row r="81" spans="2:11" ht="15">
      <c r="B81" s="58"/>
      <c r="C81" s="47"/>
      <c r="D81" s="8">
        <v>2015</v>
      </c>
      <c r="E81" s="11">
        <v>0</v>
      </c>
      <c r="F81" s="16"/>
      <c r="G81" s="11">
        <v>0</v>
      </c>
      <c r="H81" s="11">
        <v>0</v>
      </c>
      <c r="I81" s="11">
        <v>0</v>
      </c>
      <c r="J81" s="11"/>
      <c r="K81" s="27"/>
    </row>
    <row r="82" spans="2:11" ht="15">
      <c r="B82" s="58"/>
      <c r="C82" s="47"/>
      <c r="D82" s="8">
        <v>2016</v>
      </c>
      <c r="E82" s="11">
        <v>0</v>
      </c>
      <c r="F82" s="16"/>
      <c r="G82" s="11">
        <v>0</v>
      </c>
      <c r="H82" s="11">
        <v>0</v>
      </c>
      <c r="I82" s="11">
        <v>0</v>
      </c>
      <c r="J82" s="11"/>
      <c r="K82" s="27"/>
    </row>
    <row r="83" spans="2:11" ht="15.75" customHeight="1">
      <c r="B83" s="51" t="s">
        <v>70</v>
      </c>
      <c r="C83" s="27" t="s">
        <v>114</v>
      </c>
      <c r="D83" s="12" t="s">
        <v>81</v>
      </c>
      <c r="E83" s="13">
        <v>499.95</v>
      </c>
      <c r="F83" s="16"/>
      <c r="G83" s="13">
        <v>454.5</v>
      </c>
      <c r="H83" s="13">
        <v>45.45</v>
      </c>
      <c r="I83" s="11">
        <v>0</v>
      </c>
      <c r="J83" s="13"/>
      <c r="K83" s="27" t="s">
        <v>113</v>
      </c>
    </row>
    <row r="84" spans="2:11" ht="15">
      <c r="B84" s="52"/>
      <c r="C84" s="27"/>
      <c r="D84" s="12">
        <v>2014</v>
      </c>
      <c r="E84" s="13">
        <v>499.95</v>
      </c>
      <c r="F84" s="16"/>
      <c r="G84" s="13">
        <v>454.5</v>
      </c>
      <c r="H84" s="13">
        <v>45.45</v>
      </c>
      <c r="I84" s="11">
        <v>0</v>
      </c>
      <c r="J84" s="13"/>
      <c r="K84" s="27"/>
    </row>
    <row r="85" spans="2:11" ht="15">
      <c r="B85" s="52"/>
      <c r="C85" s="27"/>
      <c r="D85" s="12">
        <v>2015</v>
      </c>
      <c r="E85" s="13">
        <v>0</v>
      </c>
      <c r="F85" s="16"/>
      <c r="G85" s="13">
        <v>0</v>
      </c>
      <c r="H85" s="13">
        <v>0</v>
      </c>
      <c r="I85" s="13">
        <v>0</v>
      </c>
      <c r="J85" s="13"/>
      <c r="K85" s="27"/>
    </row>
    <row r="86" spans="2:11" ht="15">
      <c r="B86" s="52"/>
      <c r="C86" s="27"/>
      <c r="D86" s="12">
        <v>2016</v>
      </c>
      <c r="E86" s="13">
        <v>0</v>
      </c>
      <c r="F86" s="16"/>
      <c r="G86" s="13">
        <v>0</v>
      </c>
      <c r="H86" s="13">
        <v>0</v>
      </c>
      <c r="I86" s="13">
        <v>0</v>
      </c>
      <c r="J86" s="13"/>
      <c r="K86" s="27"/>
    </row>
    <row r="87" spans="2:11" ht="15.75" customHeight="1" hidden="1">
      <c r="B87" s="20"/>
      <c r="C87" s="21"/>
      <c r="D87" s="12">
        <v>2016</v>
      </c>
      <c r="E87" s="13">
        <f aca="true" t="shared" si="4" ref="E87:E92">F87+G87+I87</f>
        <v>0</v>
      </c>
      <c r="F87" s="16"/>
      <c r="G87" s="13"/>
      <c r="H87" s="13">
        <v>0</v>
      </c>
      <c r="I87" s="13">
        <v>0</v>
      </c>
      <c r="J87" s="13"/>
      <c r="K87" s="21"/>
    </row>
    <row r="88" spans="2:11" ht="15.75" customHeight="1" hidden="1">
      <c r="B88" s="20"/>
      <c r="C88" s="21"/>
      <c r="D88" s="12">
        <v>2016</v>
      </c>
      <c r="E88" s="13">
        <f t="shared" si="4"/>
        <v>0</v>
      </c>
      <c r="F88" s="16"/>
      <c r="G88" s="13"/>
      <c r="H88" s="13">
        <v>0</v>
      </c>
      <c r="I88" s="13">
        <v>0</v>
      </c>
      <c r="J88" s="13"/>
      <c r="K88" s="21"/>
    </row>
    <row r="89" spans="2:11" ht="15" hidden="1">
      <c r="B89" s="51" t="s">
        <v>72</v>
      </c>
      <c r="C89" s="27" t="s">
        <v>46</v>
      </c>
      <c r="D89" s="12" t="s">
        <v>81</v>
      </c>
      <c r="E89" s="13">
        <f t="shared" si="4"/>
        <v>0</v>
      </c>
      <c r="F89" s="16"/>
      <c r="G89" s="13">
        <f>G90+G91+G92</f>
        <v>0</v>
      </c>
      <c r="H89" s="13">
        <f>H90+H91+H92</f>
        <v>0</v>
      </c>
      <c r="I89" s="13">
        <f>I90+I91+I92</f>
        <v>0</v>
      </c>
      <c r="J89" s="13"/>
      <c r="K89" s="27" t="s">
        <v>36</v>
      </c>
    </row>
    <row r="90" spans="2:11" ht="15" hidden="1">
      <c r="B90" s="52"/>
      <c r="C90" s="27"/>
      <c r="D90" s="12">
        <v>2014</v>
      </c>
      <c r="E90" s="13">
        <f t="shared" si="4"/>
        <v>0</v>
      </c>
      <c r="F90" s="16"/>
      <c r="G90" s="13">
        <v>0</v>
      </c>
      <c r="H90" s="13">
        <v>0</v>
      </c>
      <c r="I90" s="13">
        <v>0</v>
      </c>
      <c r="J90" s="13"/>
      <c r="K90" s="27"/>
    </row>
    <row r="91" spans="2:11" ht="15" hidden="1">
      <c r="B91" s="52"/>
      <c r="C91" s="27"/>
      <c r="D91" s="12">
        <v>2015</v>
      </c>
      <c r="E91" s="13">
        <f t="shared" si="4"/>
        <v>0</v>
      </c>
      <c r="F91" s="16"/>
      <c r="G91" s="13">
        <v>0</v>
      </c>
      <c r="H91" s="13">
        <v>0</v>
      </c>
      <c r="I91" s="13">
        <v>0</v>
      </c>
      <c r="J91" s="13"/>
      <c r="K91" s="27"/>
    </row>
    <row r="92" spans="2:11" ht="15" hidden="1">
      <c r="B92" s="52"/>
      <c r="C92" s="27"/>
      <c r="D92" s="12">
        <v>2016</v>
      </c>
      <c r="E92" s="13">
        <f t="shared" si="4"/>
        <v>0</v>
      </c>
      <c r="F92" s="16"/>
      <c r="G92" s="13">
        <v>0</v>
      </c>
      <c r="H92" s="13">
        <v>0</v>
      </c>
      <c r="I92" s="13">
        <v>0</v>
      </c>
      <c r="J92" s="13"/>
      <c r="K92" s="27"/>
    </row>
    <row r="93" spans="2:11" ht="15.75" customHeight="1">
      <c r="B93" s="53" t="s">
        <v>73</v>
      </c>
      <c r="C93" s="47" t="s">
        <v>109</v>
      </c>
      <c r="D93" s="8" t="s">
        <v>81</v>
      </c>
      <c r="E93" s="11">
        <v>220</v>
      </c>
      <c r="F93" s="16"/>
      <c r="G93" s="11">
        <v>200</v>
      </c>
      <c r="H93" s="11">
        <v>20</v>
      </c>
      <c r="I93" s="11">
        <v>0</v>
      </c>
      <c r="J93" s="11"/>
      <c r="K93" s="27" t="s">
        <v>113</v>
      </c>
    </row>
    <row r="94" spans="2:11" ht="15">
      <c r="B94" s="54"/>
      <c r="C94" s="47"/>
      <c r="D94" s="8">
        <v>2014</v>
      </c>
      <c r="E94" s="11">
        <f>F94+G94+I94</f>
        <v>0</v>
      </c>
      <c r="F94" s="16"/>
      <c r="G94" s="11">
        <v>0</v>
      </c>
      <c r="H94" s="11">
        <v>0</v>
      </c>
      <c r="I94" s="11">
        <v>0</v>
      </c>
      <c r="J94" s="11"/>
      <c r="K94" s="27"/>
    </row>
    <row r="95" spans="2:11" ht="15">
      <c r="B95" s="54"/>
      <c r="C95" s="47"/>
      <c r="D95" s="8">
        <v>2015</v>
      </c>
      <c r="E95" s="11">
        <f>F95+G95+I95</f>
        <v>0</v>
      </c>
      <c r="F95" s="16"/>
      <c r="G95" s="11">
        <v>0</v>
      </c>
      <c r="H95" s="11">
        <v>0</v>
      </c>
      <c r="I95" s="11">
        <v>0</v>
      </c>
      <c r="J95" s="11"/>
      <c r="K95" s="27"/>
    </row>
    <row r="96" spans="2:11" ht="15">
      <c r="B96" s="54"/>
      <c r="C96" s="47"/>
      <c r="D96" s="8">
        <v>2016</v>
      </c>
      <c r="E96" s="11">
        <f>F96+G96+I96</f>
        <v>0</v>
      </c>
      <c r="F96" s="16"/>
      <c r="G96" s="11">
        <v>0</v>
      </c>
      <c r="H96" s="11">
        <v>0</v>
      </c>
      <c r="I96" s="11">
        <v>0</v>
      </c>
      <c r="J96" s="11"/>
      <c r="K96" s="27"/>
    </row>
    <row r="97" spans="2:11" ht="15" hidden="1">
      <c r="B97" s="62" t="s">
        <v>78</v>
      </c>
      <c r="C97" s="27" t="s">
        <v>47</v>
      </c>
      <c r="D97" s="12"/>
      <c r="E97" s="13"/>
      <c r="F97" s="16"/>
      <c r="G97" s="13"/>
      <c r="H97" s="13"/>
      <c r="I97" s="13"/>
      <c r="J97" s="13"/>
      <c r="K97" s="27" t="s">
        <v>34</v>
      </c>
    </row>
    <row r="98" spans="2:11" ht="15" hidden="1">
      <c r="B98" s="62"/>
      <c r="C98" s="27"/>
      <c r="D98" s="12"/>
      <c r="E98" s="13"/>
      <c r="F98" s="16"/>
      <c r="G98" s="13"/>
      <c r="H98" s="13"/>
      <c r="I98" s="13"/>
      <c r="J98" s="13"/>
      <c r="K98" s="27"/>
    </row>
    <row r="99" spans="2:11" ht="15" hidden="1">
      <c r="B99" s="62"/>
      <c r="C99" s="27"/>
      <c r="D99" s="12"/>
      <c r="E99" s="13"/>
      <c r="F99" s="16"/>
      <c r="G99" s="13"/>
      <c r="H99" s="13"/>
      <c r="I99" s="13"/>
      <c r="J99" s="13"/>
      <c r="K99" s="27"/>
    </row>
    <row r="100" spans="2:11" ht="15" hidden="1">
      <c r="B100" s="62"/>
      <c r="C100" s="27"/>
      <c r="D100" s="12"/>
      <c r="E100" s="13"/>
      <c r="F100" s="16"/>
      <c r="G100" s="13"/>
      <c r="H100" s="13"/>
      <c r="I100" s="13"/>
      <c r="J100" s="13"/>
      <c r="K100" s="27"/>
    </row>
    <row r="101" spans="2:11" ht="15" hidden="1">
      <c r="B101" s="62" t="s">
        <v>79</v>
      </c>
      <c r="C101" s="27"/>
      <c r="D101" s="12"/>
      <c r="E101" s="13"/>
      <c r="F101" s="16"/>
      <c r="G101" s="13"/>
      <c r="H101" s="13"/>
      <c r="I101" s="13"/>
      <c r="J101" s="13"/>
      <c r="K101" s="27" t="s">
        <v>36</v>
      </c>
    </row>
    <row r="102" spans="2:11" ht="15" hidden="1">
      <c r="B102" s="62"/>
      <c r="C102" s="27"/>
      <c r="D102" s="12"/>
      <c r="E102" s="13"/>
      <c r="F102" s="16"/>
      <c r="G102" s="13"/>
      <c r="H102" s="13"/>
      <c r="I102" s="13"/>
      <c r="J102" s="13"/>
      <c r="K102" s="27"/>
    </row>
    <row r="103" spans="2:11" ht="15" hidden="1">
      <c r="B103" s="62"/>
      <c r="C103" s="27"/>
      <c r="D103" s="12"/>
      <c r="E103" s="13"/>
      <c r="F103" s="16"/>
      <c r="G103" s="13"/>
      <c r="H103" s="13"/>
      <c r="I103" s="13"/>
      <c r="J103" s="13"/>
      <c r="K103" s="27"/>
    </row>
    <row r="104" spans="2:11" ht="15" hidden="1">
      <c r="B104" s="62"/>
      <c r="C104" s="27"/>
      <c r="D104" s="12"/>
      <c r="E104" s="13"/>
      <c r="F104" s="16"/>
      <c r="G104" s="13"/>
      <c r="H104" s="13"/>
      <c r="I104" s="13"/>
      <c r="J104" s="13"/>
      <c r="K104" s="27"/>
    </row>
    <row r="105" spans="2:11" ht="25.5" customHeight="1">
      <c r="B105" s="53" t="s">
        <v>80</v>
      </c>
      <c r="C105" s="47" t="s">
        <v>110</v>
      </c>
      <c r="D105" s="8" t="s">
        <v>81</v>
      </c>
      <c r="E105" s="11">
        <v>220</v>
      </c>
      <c r="F105" s="16"/>
      <c r="G105" s="11">
        <v>200</v>
      </c>
      <c r="H105" s="11">
        <v>20</v>
      </c>
      <c r="I105" s="11">
        <v>0</v>
      </c>
      <c r="J105" s="11"/>
      <c r="K105" s="27" t="s">
        <v>113</v>
      </c>
    </row>
    <row r="106" spans="2:11" ht="24.75" customHeight="1">
      <c r="B106" s="54"/>
      <c r="C106" s="47"/>
      <c r="D106" s="8">
        <v>2014</v>
      </c>
      <c r="E106" s="11">
        <v>220</v>
      </c>
      <c r="F106" s="16"/>
      <c r="G106" s="11">
        <v>200</v>
      </c>
      <c r="H106" s="11">
        <v>20</v>
      </c>
      <c r="I106" s="11">
        <v>0</v>
      </c>
      <c r="J106" s="11"/>
      <c r="K106" s="27"/>
    </row>
    <row r="107" spans="2:11" ht="22.5" customHeight="1">
      <c r="B107" s="54"/>
      <c r="C107" s="47"/>
      <c r="D107" s="8">
        <v>2015</v>
      </c>
      <c r="E107" s="11">
        <f aca="true" t="shared" si="5" ref="E107:E125">F107+G107+I107</f>
        <v>0</v>
      </c>
      <c r="F107" s="16"/>
      <c r="G107" s="11">
        <v>0</v>
      </c>
      <c r="H107" s="11">
        <v>0</v>
      </c>
      <c r="I107" s="11">
        <v>0</v>
      </c>
      <c r="J107" s="11"/>
      <c r="K107" s="27"/>
    </row>
    <row r="108" spans="2:11" ht="26.25" customHeight="1">
      <c r="B108" s="54"/>
      <c r="C108" s="47"/>
      <c r="D108" s="8">
        <v>2016</v>
      </c>
      <c r="E108" s="11">
        <f t="shared" si="5"/>
        <v>0</v>
      </c>
      <c r="F108" s="16"/>
      <c r="G108" s="11">
        <v>0</v>
      </c>
      <c r="H108" s="11">
        <v>0</v>
      </c>
      <c r="I108" s="11">
        <v>0</v>
      </c>
      <c r="J108" s="11"/>
      <c r="K108" s="27"/>
    </row>
    <row r="109" spans="2:11" ht="15" hidden="1">
      <c r="B109" s="51" t="s">
        <v>74</v>
      </c>
      <c r="C109" s="27" t="s">
        <v>48</v>
      </c>
      <c r="D109" s="12" t="s">
        <v>81</v>
      </c>
      <c r="E109" s="13">
        <f t="shared" si="5"/>
        <v>0</v>
      </c>
      <c r="F109" s="16"/>
      <c r="G109" s="13">
        <f>G110+G111+G112</f>
        <v>0</v>
      </c>
      <c r="H109" s="13"/>
      <c r="I109" s="13">
        <f>I110+I111+I112</f>
        <v>0</v>
      </c>
      <c r="J109" s="13"/>
      <c r="K109" s="27" t="s">
        <v>34</v>
      </c>
    </row>
    <row r="110" spans="2:11" ht="15" hidden="1">
      <c r="B110" s="52"/>
      <c r="C110" s="27"/>
      <c r="D110" s="12">
        <v>2014</v>
      </c>
      <c r="E110" s="13">
        <f t="shared" si="5"/>
        <v>0</v>
      </c>
      <c r="F110" s="16"/>
      <c r="G110" s="13">
        <v>0</v>
      </c>
      <c r="H110" s="13"/>
      <c r="I110" s="13">
        <v>0</v>
      </c>
      <c r="J110" s="13"/>
      <c r="K110" s="27"/>
    </row>
    <row r="111" spans="2:11" ht="15" hidden="1">
      <c r="B111" s="52"/>
      <c r="C111" s="27"/>
      <c r="D111" s="12">
        <v>2015</v>
      </c>
      <c r="E111" s="13">
        <f t="shared" si="5"/>
        <v>0</v>
      </c>
      <c r="F111" s="16"/>
      <c r="G111" s="13">
        <v>0</v>
      </c>
      <c r="H111" s="13"/>
      <c r="I111" s="13">
        <v>0</v>
      </c>
      <c r="J111" s="13"/>
      <c r="K111" s="27"/>
    </row>
    <row r="112" spans="2:11" ht="15" hidden="1">
      <c r="B112" s="63"/>
      <c r="C112" s="27"/>
      <c r="D112" s="12">
        <v>2016</v>
      </c>
      <c r="E112" s="13">
        <f t="shared" si="5"/>
        <v>0</v>
      </c>
      <c r="F112" s="16"/>
      <c r="G112" s="13">
        <v>0</v>
      </c>
      <c r="H112" s="13"/>
      <c r="I112" s="13">
        <v>0</v>
      </c>
      <c r="J112" s="13"/>
      <c r="K112" s="27"/>
    </row>
    <row r="113" spans="2:11" ht="15" hidden="1">
      <c r="B113" s="51" t="s">
        <v>75</v>
      </c>
      <c r="C113" s="27" t="s">
        <v>49</v>
      </c>
      <c r="D113" s="12" t="s">
        <v>81</v>
      </c>
      <c r="E113" s="13">
        <f t="shared" si="5"/>
        <v>0</v>
      </c>
      <c r="F113" s="16"/>
      <c r="G113" s="13">
        <f>G114+G115+G116</f>
        <v>0</v>
      </c>
      <c r="H113" s="13"/>
      <c r="I113" s="13">
        <f>I114+I115+I116</f>
        <v>0</v>
      </c>
      <c r="J113" s="13"/>
      <c r="K113" s="27" t="s">
        <v>24</v>
      </c>
    </row>
    <row r="114" spans="2:11" ht="15" hidden="1">
      <c r="B114" s="52"/>
      <c r="C114" s="27"/>
      <c r="D114" s="12">
        <v>2014</v>
      </c>
      <c r="E114" s="13">
        <f t="shared" si="5"/>
        <v>0</v>
      </c>
      <c r="F114" s="16"/>
      <c r="G114" s="13">
        <v>0</v>
      </c>
      <c r="H114" s="13"/>
      <c r="I114" s="13">
        <v>0</v>
      </c>
      <c r="J114" s="13"/>
      <c r="K114" s="27"/>
    </row>
    <row r="115" spans="2:11" ht="15" hidden="1">
      <c r="B115" s="52"/>
      <c r="C115" s="27"/>
      <c r="D115" s="12">
        <v>2015</v>
      </c>
      <c r="E115" s="13">
        <f t="shared" si="5"/>
        <v>0</v>
      </c>
      <c r="F115" s="16"/>
      <c r="G115" s="13">
        <v>0</v>
      </c>
      <c r="H115" s="13"/>
      <c r="I115" s="13">
        <v>0</v>
      </c>
      <c r="J115" s="13"/>
      <c r="K115" s="27"/>
    </row>
    <row r="116" spans="2:11" ht="15" hidden="1">
      <c r="B116" s="63"/>
      <c r="C116" s="27"/>
      <c r="D116" s="12">
        <v>2016</v>
      </c>
      <c r="E116" s="13">
        <f t="shared" si="5"/>
        <v>0</v>
      </c>
      <c r="F116" s="16"/>
      <c r="G116" s="13">
        <v>0</v>
      </c>
      <c r="H116" s="13"/>
      <c r="I116" s="13">
        <v>0</v>
      </c>
      <c r="J116" s="13"/>
      <c r="K116" s="27"/>
    </row>
    <row r="117" spans="2:11" ht="15" hidden="1">
      <c r="B117" s="51" t="s">
        <v>76</v>
      </c>
      <c r="C117" s="27" t="s">
        <v>50</v>
      </c>
      <c r="D117" s="12" t="s">
        <v>81</v>
      </c>
      <c r="E117" s="13">
        <f t="shared" si="5"/>
        <v>0</v>
      </c>
      <c r="F117" s="16"/>
      <c r="G117" s="13">
        <f>G118+G119+G120</f>
        <v>0</v>
      </c>
      <c r="H117" s="13"/>
      <c r="I117" s="13">
        <f>I118+I119+I120</f>
        <v>0</v>
      </c>
      <c r="J117" s="13"/>
      <c r="K117" s="27" t="s">
        <v>36</v>
      </c>
    </row>
    <row r="118" spans="2:11" ht="15" hidden="1">
      <c r="B118" s="52"/>
      <c r="C118" s="27"/>
      <c r="D118" s="12">
        <v>2014</v>
      </c>
      <c r="E118" s="13">
        <f t="shared" si="5"/>
        <v>0</v>
      </c>
      <c r="F118" s="16"/>
      <c r="G118" s="13">
        <v>0</v>
      </c>
      <c r="H118" s="13"/>
      <c r="I118" s="13">
        <v>0</v>
      </c>
      <c r="J118" s="13"/>
      <c r="K118" s="27"/>
    </row>
    <row r="119" spans="2:11" ht="15" hidden="1">
      <c r="B119" s="52"/>
      <c r="C119" s="27"/>
      <c r="D119" s="12">
        <v>2015</v>
      </c>
      <c r="E119" s="13">
        <f t="shared" si="5"/>
        <v>0</v>
      </c>
      <c r="F119" s="16"/>
      <c r="G119" s="13">
        <v>0</v>
      </c>
      <c r="H119" s="13"/>
      <c r="I119" s="13">
        <v>0</v>
      </c>
      <c r="J119" s="13"/>
      <c r="K119" s="27"/>
    </row>
    <row r="120" spans="2:11" ht="15" hidden="1">
      <c r="B120" s="63"/>
      <c r="C120" s="27"/>
      <c r="D120" s="12">
        <v>2016</v>
      </c>
      <c r="E120" s="13">
        <f t="shared" si="5"/>
        <v>0</v>
      </c>
      <c r="F120" s="16"/>
      <c r="G120" s="13">
        <v>0</v>
      </c>
      <c r="H120" s="13"/>
      <c r="I120" s="13">
        <v>0</v>
      </c>
      <c r="J120" s="13"/>
      <c r="K120" s="27"/>
    </row>
    <row r="121" spans="2:11" ht="15" hidden="1">
      <c r="B121" s="51" t="s">
        <v>77</v>
      </c>
      <c r="C121" s="27" t="s">
        <v>51</v>
      </c>
      <c r="D121" s="12" t="s">
        <v>81</v>
      </c>
      <c r="E121" s="13">
        <f t="shared" si="5"/>
        <v>0</v>
      </c>
      <c r="F121" s="16"/>
      <c r="G121" s="13">
        <f>G122+G123+G124</f>
        <v>0</v>
      </c>
      <c r="H121" s="13"/>
      <c r="I121" s="13">
        <f>I122+I123+I124</f>
        <v>0</v>
      </c>
      <c r="J121" s="13"/>
      <c r="K121" s="27" t="s">
        <v>28</v>
      </c>
    </row>
    <row r="122" spans="2:11" ht="15" hidden="1">
      <c r="B122" s="52"/>
      <c r="C122" s="27"/>
      <c r="D122" s="12">
        <v>2014</v>
      </c>
      <c r="E122" s="13">
        <f t="shared" si="5"/>
        <v>0</v>
      </c>
      <c r="F122" s="16"/>
      <c r="G122" s="13">
        <v>0</v>
      </c>
      <c r="H122" s="13"/>
      <c r="I122" s="13">
        <v>0</v>
      </c>
      <c r="J122" s="13"/>
      <c r="K122" s="27"/>
    </row>
    <row r="123" spans="2:11" ht="15" hidden="1">
      <c r="B123" s="52"/>
      <c r="C123" s="27"/>
      <c r="D123" s="12">
        <v>2015</v>
      </c>
      <c r="E123" s="13">
        <f t="shared" si="5"/>
        <v>0</v>
      </c>
      <c r="F123" s="16"/>
      <c r="G123" s="13">
        <v>0</v>
      </c>
      <c r="H123" s="13"/>
      <c r="I123" s="13">
        <v>0</v>
      </c>
      <c r="J123" s="13"/>
      <c r="K123" s="27"/>
    </row>
    <row r="124" spans="2:11" ht="15" hidden="1">
      <c r="B124" s="63"/>
      <c r="C124" s="27"/>
      <c r="D124" s="12">
        <v>2016</v>
      </c>
      <c r="E124" s="13">
        <f t="shared" si="5"/>
        <v>0</v>
      </c>
      <c r="F124" s="16"/>
      <c r="G124" s="13">
        <v>0</v>
      </c>
      <c r="H124" s="13"/>
      <c r="I124" s="13">
        <v>0</v>
      </c>
      <c r="J124" s="13"/>
      <c r="K124" s="27"/>
    </row>
    <row r="125" spans="2:11" ht="15.75" customHeight="1" hidden="1">
      <c r="B125" s="14" t="s">
        <v>78</v>
      </c>
      <c r="C125" s="15" t="s">
        <v>52</v>
      </c>
      <c r="D125" s="12" t="s">
        <v>81</v>
      </c>
      <c r="E125" s="13">
        <f t="shared" si="5"/>
        <v>0</v>
      </c>
      <c r="F125" s="16"/>
      <c r="G125" s="13">
        <f>G126+G127+G128</f>
        <v>0</v>
      </c>
      <c r="H125" s="13"/>
      <c r="I125" s="13">
        <f>I126+I127+I128</f>
        <v>0</v>
      </c>
      <c r="J125" s="13"/>
      <c r="K125" s="15" t="s">
        <v>26</v>
      </c>
    </row>
  </sheetData>
  <sheetProtection/>
  <mergeCells count="96">
    <mergeCell ref="B97:B100"/>
    <mergeCell ref="B113:B116"/>
    <mergeCell ref="B117:B120"/>
    <mergeCell ref="B121:B124"/>
    <mergeCell ref="B101:B104"/>
    <mergeCell ref="B105:B108"/>
    <mergeCell ref="B109:B112"/>
    <mergeCell ref="B93:B96"/>
    <mergeCell ref="J1:L1"/>
    <mergeCell ref="B89:B92"/>
    <mergeCell ref="B83:B86"/>
    <mergeCell ref="B71:B74"/>
    <mergeCell ref="B75:B78"/>
    <mergeCell ref="B79:B82"/>
    <mergeCell ref="B59:B62"/>
    <mergeCell ref="B63:B66"/>
    <mergeCell ref="B67:B70"/>
    <mergeCell ref="B39:B42"/>
    <mergeCell ref="B43:B46"/>
    <mergeCell ref="B47:B50"/>
    <mergeCell ref="B51:B54"/>
    <mergeCell ref="C11:C14"/>
    <mergeCell ref="C15:C18"/>
    <mergeCell ref="C19:C22"/>
    <mergeCell ref="B11:B14"/>
    <mergeCell ref="B15:B18"/>
    <mergeCell ref="B19:B22"/>
    <mergeCell ref="K109:K112"/>
    <mergeCell ref="B23:B26"/>
    <mergeCell ref="B27:B30"/>
    <mergeCell ref="B31:B34"/>
    <mergeCell ref="B35:B38"/>
    <mergeCell ref="B55:B58"/>
    <mergeCell ref="C23:C26"/>
    <mergeCell ref="C27:C30"/>
    <mergeCell ref="C31:C34"/>
    <mergeCell ref="C35:C38"/>
    <mergeCell ref="C39:C42"/>
    <mergeCell ref="K121:K124"/>
    <mergeCell ref="K97:K100"/>
    <mergeCell ref="K101:K104"/>
    <mergeCell ref="K105:K108"/>
    <mergeCell ref="K113:K116"/>
    <mergeCell ref="K117:K120"/>
    <mergeCell ref="K93:K96"/>
    <mergeCell ref="K89:K92"/>
    <mergeCell ref="K83:K86"/>
    <mergeCell ref="K75:K78"/>
    <mergeCell ref="K79:K82"/>
    <mergeCell ref="K67:K70"/>
    <mergeCell ref="K71:K74"/>
    <mergeCell ref="K43:K46"/>
    <mergeCell ref="K47:K50"/>
    <mergeCell ref="K51:K54"/>
    <mergeCell ref="K55:K58"/>
    <mergeCell ref="K19:K22"/>
    <mergeCell ref="K39:K42"/>
    <mergeCell ref="C117:C120"/>
    <mergeCell ref="C121:C124"/>
    <mergeCell ref="C109:C112"/>
    <mergeCell ref="C113:C116"/>
    <mergeCell ref="C105:C108"/>
    <mergeCell ref="K59:K62"/>
    <mergeCell ref="K63:K66"/>
    <mergeCell ref="C97:C100"/>
    <mergeCell ref="C101:C104"/>
    <mergeCell ref="C93:C96"/>
    <mergeCell ref="C89:C92"/>
    <mergeCell ref="C83:C86"/>
    <mergeCell ref="C79:C82"/>
    <mergeCell ref="C71:C74"/>
    <mergeCell ref="C75:C78"/>
    <mergeCell ref="C63:C66"/>
    <mergeCell ref="C67:C70"/>
    <mergeCell ref="C55:C58"/>
    <mergeCell ref="C59:C62"/>
    <mergeCell ref="C47:C50"/>
    <mergeCell ref="C51:C54"/>
    <mergeCell ref="C43:C46"/>
    <mergeCell ref="K4:K6"/>
    <mergeCell ref="E5:E6"/>
    <mergeCell ref="F5:J5"/>
    <mergeCell ref="K23:K26"/>
    <mergeCell ref="K27:K30"/>
    <mergeCell ref="K31:K34"/>
    <mergeCell ref="K35:K38"/>
    <mergeCell ref="K11:K14"/>
    <mergeCell ref="K15:K18"/>
    <mergeCell ref="K7:K10"/>
    <mergeCell ref="B7:B10"/>
    <mergeCell ref="C2:J2"/>
    <mergeCell ref="B4:B6"/>
    <mergeCell ref="C4:C6"/>
    <mergeCell ref="D4:D6"/>
    <mergeCell ref="E4:J4"/>
    <mergeCell ref="C7:C10"/>
  </mergeCells>
  <printOptions/>
  <pageMargins left="0.25" right="0.25" top="0.75" bottom="0.75" header="0.3" footer="0.3"/>
  <pageSetup fitToHeight="4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sidorov-na</dc:creator>
  <cp:keywords/>
  <dc:description/>
  <cp:lastModifiedBy>User</cp:lastModifiedBy>
  <cp:lastPrinted>2014-04-14T05:26:30Z</cp:lastPrinted>
  <dcterms:created xsi:type="dcterms:W3CDTF">2013-10-06T02:51:49Z</dcterms:created>
  <dcterms:modified xsi:type="dcterms:W3CDTF">2014-04-29T00:11:53Z</dcterms:modified>
  <cp:category/>
  <cp:version/>
  <cp:contentType/>
  <cp:contentStatus/>
</cp:coreProperties>
</file>